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8ec188db64e752fe/Рабочий стол/"/>
    </mc:Choice>
  </mc:AlternateContent>
  <bookViews>
    <workbookView xWindow="360" yWindow="15" windowWidth="1932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J17" i="1"/>
  <c r="J27" i="1"/>
  <c r="J32" i="1"/>
  <c r="J39" i="1"/>
  <c r="J46" i="1"/>
  <c r="J47" i="1"/>
  <c r="J55" i="1"/>
  <c r="J59" i="1"/>
  <c r="J89" i="1" s="1"/>
  <c r="J69" i="1"/>
  <c r="J74" i="1"/>
  <c r="J81" i="1"/>
  <c r="J88" i="1"/>
  <c r="J97" i="1"/>
  <c r="J101" i="1"/>
  <c r="J111" i="1"/>
  <c r="J116" i="1"/>
  <c r="J123" i="1"/>
  <c r="J130" i="1"/>
  <c r="J131" i="1"/>
  <c r="J139" i="1"/>
  <c r="J143" i="1"/>
  <c r="J173" i="1" s="1"/>
  <c r="J153" i="1"/>
  <c r="J158" i="1"/>
  <c r="J165" i="1"/>
  <c r="J172" i="1"/>
  <c r="J181" i="1"/>
  <c r="J185" i="1"/>
  <c r="J195" i="1"/>
  <c r="J200" i="1"/>
  <c r="J207" i="1"/>
  <c r="J214" i="1"/>
  <c r="J215" i="1"/>
  <c r="J223" i="1"/>
  <c r="J227" i="1"/>
  <c r="J257" i="1" s="1"/>
  <c r="J237" i="1"/>
  <c r="J242" i="1"/>
  <c r="J249" i="1"/>
  <c r="J256" i="1"/>
  <c r="J265" i="1"/>
  <c r="J269" i="1"/>
  <c r="J279" i="1"/>
  <c r="J284" i="1"/>
  <c r="J291" i="1"/>
  <c r="J298" i="1"/>
  <c r="J299" i="1"/>
  <c r="J307" i="1"/>
  <c r="J311" i="1"/>
  <c r="J341" i="1" s="1"/>
  <c r="J321" i="1"/>
  <c r="J326" i="1"/>
  <c r="J333" i="1"/>
  <c r="J340" i="1"/>
  <c r="J349" i="1"/>
  <c r="J353" i="1"/>
  <c r="J363" i="1"/>
  <c r="J368" i="1"/>
  <c r="J375" i="1"/>
  <c r="J382" i="1"/>
  <c r="J383" i="1"/>
  <c r="J391" i="1"/>
  <c r="J395" i="1"/>
  <c r="J425" i="1" s="1"/>
  <c r="J405" i="1"/>
  <c r="J410" i="1"/>
  <c r="J417" i="1"/>
  <c r="J424" i="1"/>
  <c r="J433" i="1"/>
  <c r="J437" i="1"/>
  <c r="J447" i="1"/>
  <c r="J452" i="1"/>
  <c r="J459" i="1"/>
  <c r="J466" i="1"/>
  <c r="J467" i="1"/>
  <c r="J475" i="1"/>
  <c r="J479" i="1"/>
  <c r="J509" i="1" s="1"/>
  <c r="J489" i="1"/>
  <c r="J494" i="1"/>
  <c r="J501" i="1"/>
  <c r="J508" i="1"/>
  <c r="J517" i="1"/>
  <c r="J521" i="1"/>
  <c r="J531" i="1"/>
  <c r="J536" i="1"/>
  <c r="J543" i="1"/>
  <c r="J550" i="1"/>
  <c r="J551" i="1"/>
  <c r="J559" i="1"/>
  <c r="J563" i="1"/>
  <c r="J593" i="1" s="1"/>
  <c r="J573" i="1"/>
  <c r="J578" i="1"/>
  <c r="J585" i="1"/>
  <c r="J592" i="1"/>
  <c r="I13" i="1"/>
  <c r="I17" i="1"/>
  <c r="I47" i="1" s="1"/>
  <c r="I27" i="1"/>
  <c r="I32" i="1"/>
  <c r="I39" i="1"/>
  <c r="I46" i="1"/>
  <c r="I55" i="1"/>
  <c r="I59" i="1"/>
  <c r="I69" i="1"/>
  <c r="I74" i="1"/>
  <c r="I81" i="1"/>
  <c r="I88" i="1"/>
  <c r="I89" i="1"/>
  <c r="I97" i="1"/>
  <c r="I101" i="1"/>
  <c r="I131" i="1" s="1"/>
  <c r="I111" i="1"/>
  <c r="I116" i="1"/>
  <c r="I123" i="1"/>
  <c r="I130" i="1"/>
  <c r="I139" i="1"/>
  <c r="I143" i="1"/>
  <c r="I153" i="1"/>
  <c r="I158" i="1"/>
  <c r="I165" i="1"/>
  <c r="I172" i="1"/>
  <c r="I173" i="1"/>
  <c r="I181" i="1"/>
  <c r="I185" i="1"/>
  <c r="I215" i="1" s="1"/>
  <c r="I195" i="1"/>
  <c r="I200" i="1"/>
  <c r="I207" i="1"/>
  <c r="I214" i="1"/>
  <c r="I223" i="1"/>
  <c r="I227" i="1"/>
  <c r="I237" i="1"/>
  <c r="I242" i="1"/>
  <c r="I249" i="1"/>
  <c r="I256" i="1"/>
  <c r="I257" i="1"/>
  <c r="I265" i="1"/>
  <c r="I269" i="1"/>
  <c r="I299" i="1" s="1"/>
  <c r="I279" i="1"/>
  <c r="I284" i="1"/>
  <c r="I291" i="1"/>
  <c r="I298" i="1"/>
  <c r="I307" i="1"/>
  <c r="I311" i="1"/>
  <c r="I321" i="1"/>
  <c r="I326" i="1"/>
  <c r="I333" i="1"/>
  <c r="I340" i="1"/>
  <c r="I341" i="1"/>
  <c r="I349" i="1"/>
  <c r="I353" i="1"/>
  <c r="I383" i="1" s="1"/>
  <c r="I363" i="1"/>
  <c r="I368" i="1"/>
  <c r="I375" i="1"/>
  <c r="I382" i="1"/>
  <c r="I391" i="1"/>
  <c r="I395" i="1"/>
  <c r="I405" i="1"/>
  <c r="I410" i="1"/>
  <c r="I417" i="1"/>
  <c r="I424" i="1"/>
  <c r="I425" i="1"/>
  <c r="I433" i="1"/>
  <c r="I437" i="1"/>
  <c r="I467" i="1" s="1"/>
  <c r="I447" i="1"/>
  <c r="I452" i="1"/>
  <c r="I459" i="1"/>
  <c r="I466" i="1"/>
  <c r="I475" i="1"/>
  <c r="I479" i="1"/>
  <c r="I489" i="1"/>
  <c r="I494" i="1"/>
  <c r="I501" i="1"/>
  <c r="I508" i="1"/>
  <c r="I509" i="1"/>
  <c r="I517" i="1"/>
  <c r="I521" i="1"/>
  <c r="I551" i="1" s="1"/>
  <c r="I531" i="1"/>
  <c r="I536" i="1"/>
  <c r="I543" i="1"/>
  <c r="I550" i="1"/>
  <c r="I559" i="1"/>
  <c r="I563" i="1"/>
  <c r="I573" i="1"/>
  <c r="I578" i="1"/>
  <c r="I585" i="1"/>
  <c r="I592" i="1"/>
  <c r="I593" i="1"/>
  <c r="H13" i="1"/>
  <c r="H17" i="1"/>
  <c r="H27" i="1"/>
  <c r="H32" i="1"/>
  <c r="H39" i="1"/>
  <c r="H46" i="1"/>
  <c r="H47" i="1"/>
  <c r="H55" i="1"/>
  <c r="H59" i="1"/>
  <c r="H89" i="1" s="1"/>
  <c r="H69" i="1"/>
  <c r="H74" i="1"/>
  <c r="H81" i="1"/>
  <c r="H88" i="1"/>
  <c r="H97" i="1"/>
  <c r="H101" i="1"/>
  <c r="H111" i="1"/>
  <c r="H116" i="1"/>
  <c r="H123" i="1"/>
  <c r="H130" i="1"/>
  <c r="H131" i="1"/>
  <c r="H139" i="1"/>
  <c r="H143" i="1"/>
  <c r="H173" i="1" s="1"/>
  <c r="H153" i="1"/>
  <c r="H158" i="1"/>
  <c r="H165" i="1"/>
  <c r="H172" i="1"/>
  <c r="H181" i="1"/>
  <c r="H185" i="1"/>
  <c r="H195" i="1"/>
  <c r="H200" i="1"/>
  <c r="H207" i="1"/>
  <c r="H214" i="1"/>
  <c r="H215" i="1"/>
  <c r="H223" i="1"/>
  <c r="H227" i="1"/>
  <c r="H257" i="1" s="1"/>
  <c r="H237" i="1"/>
  <c r="H242" i="1"/>
  <c r="H249" i="1"/>
  <c r="H256" i="1"/>
  <c r="H265" i="1"/>
  <c r="H269" i="1"/>
  <c r="H279" i="1"/>
  <c r="H284" i="1"/>
  <c r="H291" i="1"/>
  <c r="H298" i="1"/>
  <c r="H299" i="1"/>
  <c r="H307" i="1"/>
  <c r="H311" i="1"/>
  <c r="H341" i="1" s="1"/>
  <c r="H321" i="1"/>
  <c r="H326" i="1"/>
  <c r="H333" i="1"/>
  <c r="H340" i="1"/>
  <c r="H349" i="1"/>
  <c r="H353" i="1"/>
  <c r="H363" i="1"/>
  <c r="H368" i="1"/>
  <c r="H375" i="1"/>
  <c r="H382" i="1"/>
  <c r="H383" i="1"/>
  <c r="H391" i="1"/>
  <c r="H395" i="1"/>
  <c r="H425" i="1" s="1"/>
  <c r="H405" i="1"/>
  <c r="H410" i="1"/>
  <c r="H417" i="1"/>
  <c r="H424" i="1"/>
  <c r="H433" i="1"/>
  <c r="H437" i="1"/>
  <c r="H447" i="1"/>
  <c r="H452" i="1"/>
  <c r="H459" i="1"/>
  <c r="H466" i="1"/>
  <c r="H467" i="1"/>
  <c r="H475" i="1"/>
  <c r="H479" i="1"/>
  <c r="H509" i="1" s="1"/>
  <c r="H489" i="1"/>
  <c r="H494" i="1"/>
  <c r="H501" i="1"/>
  <c r="H508" i="1"/>
  <c r="H517" i="1"/>
  <c r="H521" i="1"/>
  <c r="H531" i="1"/>
  <c r="H536" i="1"/>
  <c r="H543" i="1"/>
  <c r="H550" i="1"/>
  <c r="H551" i="1"/>
  <c r="H559" i="1"/>
  <c r="H563" i="1"/>
  <c r="H593" i="1" s="1"/>
  <c r="H573" i="1"/>
  <c r="H578" i="1"/>
  <c r="H585" i="1"/>
  <c r="H592" i="1"/>
  <c r="G13" i="1"/>
  <c r="G17" i="1"/>
  <c r="G47" i="1" s="1"/>
  <c r="G27" i="1"/>
  <c r="G32" i="1"/>
  <c r="G39" i="1"/>
  <c r="G46" i="1"/>
  <c r="G55" i="1"/>
  <c r="G59" i="1"/>
  <c r="G69" i="1"/>
  <c r="G74" i="1"/>
  <c r="G81" i="1"/>
  <c r="G88" i="1"/>
  <c r="G89" i="1"/>
  <c r="G97" i="1"/>
  <c r="G101" i="1"/>
  <c r="G131" i="1" s="1"/>
  <c r="G111" i="1"/>
  <c r="G116" i="1"/>
  <c r="G123" i="1"/>
  <c r="G130" i="1"/>
  <c r="G139" i="1"/>
  <c r="G143" i="1"/>
  <c r="G153" i="1"/>
  <c r="G158" i="1"/>
  <c r="G165" i="1"/>
  <c r="G172" i="1"/>
  <c r="G173" i="1"/>
  <c r="G181" i="1"/>
  <c r="G185" i="1"/>
  <c r="G215" i="1" s="1"/>
  <c r="G195" i="1"/>
  <c r="G200" i="1"/>
  <c r="G207" i="1"/>
  <c r="G214" i="1"/>
  <c r="G223" i="1"/>
  <c r="G227" i="1"/>
  <c r="G237" i="1"/>
  <c r="G242" i="1"/>
  <c r="G249" i="1"/>
  <c r="G256" i="1"/>
  <c r="G257" i="1"/>
  <c r="G265" i="1"/>
  <c r="G269" i="1"/>
  <c r="G299" i="1" s="1"/>
  <c r="G279" i="1"/>
  <c r="G284" i="1"/>
  <c r="G291" i="1"/>
  <c r="G298" i="1"/>
  <c r="G307" i="1"/>
  <c r="G311" i="1"/>
  <c r="G321" i="1"/>
  <c r="G326" i="1"/>
  <c r="G333" i="1"/>
  <c r="G340" i="1"/>
  <c r="G341" i="1"/>
  <c r="G349" i="1"/>
  <c r="G353" i="1"/>
  <c r="G383" i="1" s="1"/>
  <c r="G363" i="1"/>
  <c r="G368" i="1"/>
  <c r="G375" i="1"/>
  <c r="G382" i="1"/>
  <c r="G391" i="1"/>
  <c r="G395" i="1"/>
  <c r="G405" i="1"/>
  <c r="G410" i="1"/>
  <c r="G417" i="1"/>
  <c r="G424" i="1"/>
  <c r="G425" i="1"/>
  <c r="G433" i="1"/>
  <c r="G437" i="1"/>
  <c r="G467" i="1" s="1"/>
  <c r="G447" i="1"/>
  <c r="G452" i="1"/>
  <c r="G459" i="1"/>
  <c r="G466" i="1"/>
  <c r="G475" i="1"/>
  <c r="G479" i="1"/>
  <c r="G489" i="1"/>
  <c r="G494" i="1"/>
  <c r="G501" i="1"/>
  <c r="G508" i="1"/>
  <c r="G509" i="1"/>
  <c r="G517" i="1"/>
  <c r="G521" i="1"/>
  <c r="G551" i="1" s="1"/>
  <c r="G531" i="1"/>
  <c r="G536" i="1"/>
  <c r="G543" i="1"/>
  <c r="G550" i="1"/>
  <c r="G559" i="1"/>
  <c r="G563" i="1"/>
  <c r="G573" i="1"/>
  <c r="G578" i="1"/>
  <c r="G585" i="1"/>
  <c r="G592" i="1"/>
  <c r="G593" i="1"/>
  <c r="F13" i="1"/>
  <c r="F17" i="1"/>
  <c r="F27" i="1"/>
  <c r="F32" i="1"/>
  <c r="F39" i="1"/>
  <c r="F46" i="1"/>
  <c r="F47" i="1"/>
  <c r="F55" i="1"/>
  <c r="F59" i="1"/>
  <c r="F89" i="1" s="1"/>
  <c r="F69" i="1"/>
  <c r="F74" i="1"/>
  <c r="F81" i="1"/>
  <c r="F88" i="1"/>
  <c r="F97" i="1"/>
  <c r="F101" i="1"/>
  <c r="F111" i="1"/>
  <c r="F116" i="1"/>
  <c r="F123" i="1"/>
  <c r="F130" i="1"/>
  <c r="F131" i="1"/>
  <c r="F139" i="1"/>
  <c r="F143" i="1"/>
  <c r="F173" i="1" s="1"/>
  <c r="F153" i="1"/>
  <c r="F158" i="1"/>
  <c r="F165" i="1"/>
  <c r="F172" i="1"/>
  <c r="F181" i="1"/>
  <c r="F185" i="1"/>
  <c r="F195" i="1"/>
  <c r="F200" i="1"/>
  <c r="F207" i="1"/>
  <c r="F215" i="1" s="1"/>
  <c r="F214" i="1"/>
  <c r="F223" i="1"/>
  <c r="F227" i="1"/>
  <c r="F257" i="1" s="1"/>
  <c r="F237" i="1"/>
  <c r="F242" i="1"/>
  <c r="F249" i="1"/>
  <c r="F256" i="1"/>
  <c r="F265" i="1"/>
  <c r="F269" i="1"/>
  <c r="F279" i="1"/>
  <c r="F284" i="1"/>
  <c r="F291" i="1"/>
  <c r="F298" i="1"/>
  <c r="F299" i="1"/>
  <c r="F307" i="1"/>
  <c r="F311" i="1"/>
  <c r="F341" i="1" s="1"/>
  <c r="F321" i="1"/>
  <c r="F326" i="1"/>
  <c r="F333" i="1"/>
  <c r="F340" i="1"/>
  <c r="F349" i="1"/>
  <c r="F353" i="1"/>
  <c r="F363" i="1"/>
  <c r="F368" i="1"/>
  <c r="F375" i="1"/>
  <c r="F382" i="1"/>
  <c r="F383" i="1"/>
  <c r="F391" i="1"/>
  <c r="F395" i="1"/>
  <c r="F425" i="1" s="1"/>
  <c r="F405" i="1"/>
  <c r="F410" i="1"/>
  <c r="F417" i="1"/>
  <c r="F424" i="1"/>
  <c r="F433" i="1"/>
  <c r="F437" i="1"/>
  <c r="F447" i="1"/>
  <c r="F452" i="1"/>
  <c r="F459" i="1"/>
  <c r="F466" i="1"/>
  <c r="F467" i="1"/>
  <c r="F475" i="1"/>
  <c r="F479" i="1"/>
  <c r="F509" i="1" s="1"/>
  <c r="F489" i="1"/>
  <c r="F494" i="1"/>
  <c r="F501" i="1"/>
  <c r="F508" i="1"/>
  <c r="F517" i="1"/>
  <c r="F521" i="1"/>
  <c r="F531" i="1"/>
  <c r="F536" i="1"/>
  <c r="F543" i="1"/>
  <c r="F550" i="1"/>
  <c r="F551" i="1"/>
  <c r="F559" i="1"/>
  <c r="F563" i="1"/>
  <c r="F593" i="1" s="1"/>
  <c r="F573" i="1"/>
  <c r="F578" i="1"/>
  <c r="F585" i="1"/>
  <c r="F592" i="1"/>
  <c r="L559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L517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L475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L433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L391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L349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L307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L265" i="1"/>
  <c r="B299" i="1"/>
  <c r="A299" i="1"/>
  <c r="B292" i="1"/>
  <c r="A292" i="1"/>
  <c r="B285" i="1"/>
  <c r="A285" i="1"/>
  <c r="B280" i="1"/>
  <c r="A280" i="1"/>
  <c r="B270" i="1"/>
  <c r="A270" i="1"/>
  <c r="B266" i="1"/>
  <c r="A266" i="1"/>
  <c r="L223" i="1"/>
  <c r="B257" i="1"/>
  <c r="A257" i="1"/>
  <c r="B250" i="1"/>
  <c r="A250" i="1"/>
  <c r="B243" i="1"/>
  <c r="A243" i="1"/>
  <c r="B238" i="1"/>
  <c r="A238" i="1"/>
  <c r="B228" i="1"/>
  <c r="A228" i="1"/>
  <c r="B224" i="1"/>
  <c r="A224" i="1"/>
  <c r="L181" i="1"/>
  <c r="B215" i="1"/>
  <c r="A215" i="1"/>
  <c r="B208" i="1"/>
  <c r="A208" i="1"/>
  <c r="B201" i="1"/>
  <c r="A201" i="1"/>
  <c r="B196" i="1"/>
  <c r="A196" i="1"/>
  <c r="B186" i="1"/>
  <c r="A186" i="1"/>
  <c r="B182" i="1"/>
  <c r="A182" i="1"/>
  <c r="L139" i="1"/>
  <c r="B173" i="1"/>
  <c r="A173" i="1"/>
  <c r="B166" i="1"/>
  <c r="A166" i="1"/>
  <c r="B159" i="1"/>
  <c r="A159" i="1"/>
  <c r="B154" i="1"/>
  <c r="A154" i="1"/>
  <c r="B144" i="1"/>
  <c r="A144" i="1"/>
  <c r="B140" i="1"/>
  <c r="A140" i="1"/>
  <c r="L97" i="1"/>
  <c r="B131" i="1"/>
  <c r="A131" i="1"/>
  <c r="B124" i="1"/>
  <c r="A124" i="1"/>
  <c r="B117" i="1"/>
  <c r="A117" i="1"/>
  <c r="B112" i="1"/>
  <c r="A112" i="1"/>
  <c r="B102" i="1"/>
  <c r="A102" i="1"/>
  <c r="B98" i="1"/>
  <c r="A98" i="1"/>
  <c r="L55" i="1"/>
  <c r="B89" i="1"/>
  <c r="A89" i="1"/>
  <c r="B82" i="1"/>
  <c r="A82" i="1"/>
  <c r="B75" i="1"/>
  <c r="A75" i="1"/>
  <c r="B70" i="1"/>
  <c r="A70" i="1"/>
  <c r="B60" i="1"/>
  <c r="A60" i="1"/>
  <c r="B56" i="1"/>
  <c r="A56" i="1"/>
  <c r="B47" i="1"/>
  <c r="A47" i="1"/>
  <c r="B40" i="1"/>
  <c r="A40" i="1"/>
  <c r="B33" i="1"/>
  <c r="A33" i="1"/>
  <c r="B28" i="1"/>
  <c r="A28" i="1"/>
  <c r="B18" i="1"/>
  <c r="A18" i="1"/>
  <c r="B14" i="1"/>
  <c r="A14" i="1"/>
  <c r="F594" i="1" l="1"/>
  <c r="G594" i="1"/>
  <c r="H594" i="1"/>
  <c r="I594" i="1"/>
  <c r="J594" i="1"/>
  <c r="L563" i="1"/>
  <c r="L593" i="1"/>
  <c r="L573" i="1"/>
  <c r="L578" i="1"/>
  <c r="L536" i="1"/>
  <c r="L531" i="1"/>
  <c r="L509" i="1"/>
  <c r="L479" i="1"/>
  <c r="L508" i="1"/>
  <c r="L489" i="1"/>
  <c r="L494" i="1"/>
  <c r="L452" i="1"/>
  <c r="L447" i="1"/>
  <c r="L425" i="1"/>
  <c r="L395" i="1"/>
  <c r="L410" i="1"/>
  <c r="L405" i="1"/>
  <c r="L363" i="1"/>
  <c r="L368" i="1"/>
  <c r="L311" i="1"/>
  <c r="L341" i="1"/>
  <c r="L326" i="1"/>
  <c r="L321" i="1"/>
  <c r="L279" i="1"/>
  <c r="L284" i="1"/>
  <c r="L227" i="1"/>
  <c r="L257" i="1"/>
  <c r="L237" i="1"/>
  <c r="L242" i="1"/>
  <c r="L200" i="1"/>
  <c r="L195" i="1"/>
  <c r="L173" i="1"/>
  <c r="L143" i="1"/>
  <c r="L172" i="1"/>
  <c r="L153" i="1"/>
  <c r="L158" i="1"/>
  <c r="L116" i="1"/>
  <c r="L111" i="1"/>
  <c r="L89" i="1"/>
  <c r="L59" i="1"/>
  <c r="L74" i="1"/>
  <c r="L69" i="1"/>
  <c r="L27" i="1"/>
  <c r="L32" i="1"/>
  <c r="L551" i="1"/>
  <c r="L521" i="1"/>
  <c r="L459" i="1"/>
  <c r="L467" i="1"/>
  <c r="L437" i="1"/>
  <c r="L383" i="1"/>
  <c r="L353" i="1"/>
  <c r="L269" i="1"/>
  <c r="L299" i="1"/>
  <c r="L249" i="1"/>
  <c r="L215" i="1"/>
  <c r="L185" i="1"/>
  <c r="L101" i="1"/>
  <c r="L131" i="1"/>
  <c r="L382" i="1"/>
  <c r="L46" i="1"/>
  <c r="L207" i="1"/>
  <c r="L592" i="1"/>
  <c r="L256" i="1"/>
  <c r="L585" i="1"/>
  <c r="L417" i="1"/>
  <c r="L466" i="1"/>
  <c r="L130" i="1"/>
  <c r="L375" i="1"/>
  <c r="L165" i="1"/>
  <c r="L340" i="1"/>
  <c r="L17" i="1"/>
  <c r="L47" i="1"/>
  <c r="L594" i="1"/>
  <c r="L123" i="1"/>
  <c r="L550" i="1"/>
  <c r="L214" i="1"/>
  <c r="L501" i="1"/>
  <c r="L333" i="1"/>
  <c r="L424" i="1"/>
  <c r="L88" i="1"/>
  <c r="L291" i="1"/>
  <c r="L81" i="1"/>
  <c r="L298" i="1"/>
  <c r="L543" i="1"/>
  <c r="L39" i="1"/>
</calcChain>
</file>

<file path=xl/sharedStrings.xml><?xml version="1.0" encoding="utf-8"?>
<sst xmlns="http://schemas.openxmlformats.org/spreadsheetml/2006/main" count="711" uniqueCount="126">
  <si>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</si>
  <si>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</si>
  <si>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</si>
  <si>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</si>
  <si>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</si>
  <si>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</si>
  <si>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</si>
  <si>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</si>
  <si>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</si>
  <si>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</si>
  <si>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</si>
  <si>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</si>
  <si>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</si>
  <si>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</si>
  <si>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</si>
  <si>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</si>
  <si>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</si>
  <si>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</si>
  <si>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</si>
  <si>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</si>
  <si>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</si>
  <si>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</si>
  <si>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</si>
  <si>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</si>
  <si>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</si>
  <si>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</si>
  <si>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</si>
  <si>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</si>
  <si>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</si>
  <si>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</si>
  <si>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</si>
  <si>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</si>
  <si>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</si>
  <si>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</si>
  <si>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</si>
  <si>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</si>
  <si>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</si>
  <si>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</si>
  <si>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</si>
  <si>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</si>
  <si>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</si>
  <si>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</si>
  <si>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</si>
  <si>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</si>
  <si>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</si>
  <si>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макароны отварные </t>
  </si>
  <si>
    <t>54-1г</t>
  </si>
  <si>
    <t>сосиски отварные</t>
  </si>
  <si>
    <t>хлеб пшеничный</t>
  </si>
  <si>
    <t>яйцо отварное</t>
  </si>
  <si>
    <t>54-6о</t>
  </si>
  <si>
    <t>чай с сахаром</t>
  </si>
  <si>
    <t>54-2гн</t>
  </si>
  <si>
    <t>огурец консервированный</t>
  </si>
  <si>
    <t>каша гречневая рассыпчастая</t>
  </si>
  <si>
    <t>54-4г</t>
  </si>
  <si>
    <t>котлеты из курицы</t>
  </si>
  <si>
    <t>54-5м</t>
  </si>
  <si>
    <t>яблоко</t>
  </si>
  <si>
    <t>помидор консервированный</t>
  </si>
  <si>
    <t>каша вязкая молочная пшенная</t>
  </si>
  <si>
    <t>54-6к</t>
  </si>
  <si>
    <t>сыр твердых сортов в нарезке</t>
  </si>
  <si>
    <t>54-1з</t>
  </si>
  <si>
    <t>какао с молоком</t>
  </si>
  <si>
    <t>54-21гн</t>
  </si>
  <si>
    <t>печенье</t>
  </si>
  <si>
    <t>масло сливочное</t>
  </si>
  <si>
    <t>54-19з</t>
  </si>
  <si>
    <t>рис отварной</t>
  </si>
  <si>
    <t>54-6г</t>
  </si>
  <si>
    <t>рыба тушеная в томате с овощами</t>
  </si>
  <si>
    <t>54-11р</t>
  </si>
  <si>
    <t>сок фруктовый</t>
  </si>
  <si>
    <t xml:space="preserve">яблоко </t>
  </si>
  <si>
    <t>огурец  консервированный</t>
  </si>
  <si>
    <t>каша вязкая молочная пшеничная</t>
  </si>
  <si>
    <t>54-13к</t>
  </si>
  <si>
    <t xml:space="preserve">запеканка из творога </t>
  </si>
  <si>
    <t>54-1т</t>
  </si>
  <si>
    <t>кофейный напиток с молоком</t>
  </si>
  <si>
    <t>54-23гн</t>
  </si>
  <si>
    <t>рагу из курицы</t>
  </si>
  <si>
    <t>54-22м</t>
  </si>
  <si>
    <t>каша жидкая молочная рисовая</t>
  </si>
  <si>
    <t>54-21к</t>
  </si>
  <si>
    <t>плов из отварной говядины</t>
  </si>
  <si>
    <t>54-11м</t>
  </si>
  <si>
    <t>рыба тушенная в томате с овощами</t>
  </si>
  <si>
    <t>картофельное пюре</t>
  </si>
  <si>
    <t>54-11г</t>
  </si>
  <si>
    <t>запеканка из творога</t>
  </si>
  <si>
    <t>свекла отварная дольками</t>
  </si>
  <si>
    <t>54-28з</t>
  </si>
  <si>
    <t>рассольник Ленинградский</t>
  </si>
  <si>
    <t>54-3с</t>
  </si>
  <si>
    <t>каша гречневая рассыпчатая</t>
  </si>
  <si>
    <t>тефтели из говядины с рисом</t>
  </si>
  <si>
    <t>54-16м</t>
  </si>
  <si>
    <t>компот из смеси сухофруктов</t>
  </si>
  <si>
    <t>54-1хн</t>
  </si>
  <si>
    <t>соус сметанный</t>
  </si>
  <si>
    <t>54-1соус</t>
  </si>
  <si>
    <t>мандарин/апельсин</t>
  </si>
  <si>
    <t>борщ с капустой и картофелем со сметаной</t>
  </si>
  <si>
    <t>54-2с</t>
  </si>
  <si>
    <t>печень говяжья по-строгановски</t>
  </si>
  <si>
    <t>54-18м</t>
  </si>
  <si>
    <t>салат из белокачанной капусты с морковью</t>
  </si>
  <si>
    <t>54-8з</t>
  </si>
  <si>
    <t>суп картофельный с макаронными изделиями</t>
  </si>
  <si>
    <t>54-71с</t>
  </si>
  <si>
    <t>гуляш из говядины</t>
  </si>
  <si>
    <t>54-2м</t>
  </si>
  <si>
    <t>суп гороховый</t>
  </si>
  <si>
    <t>54-8с</t>
  </si>
  <si>
    <t>биточек из курицы</t>
  </si>
  <si>
    <t>54-23м</t>
  </si>
  <si>
    <t>бананы</t>
  </si>
  <si>
    <t>икра кабачковая</t>
  </si>
  <si>
    <t>макароны отварные</t>
  </si>
  <si>
    <t>бефстроганов из отварной говядины</t>
  </si>
  <si>
    <t>54-1м</t>
  </si>
  <si>
    <t>54-4</t>
  </si>
  <si>
    <t>мандарины/апельсины</t>
  </si>
  <si>
    <t>МБОУ "Челюскинская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</si>
</sst>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125</v>
      </c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150</v>
      </c>
      <c r="G6" s="48">
        <v>5.3</v>
      </c>
      <c r="H6" s="48">
        <v>5.5</v>
      </c>
      <c r="I6" s="48">
        <v>32.700000000000003</v>
      </c>
      <c r="J6" s="48">
        <v>202</v>
      </c>
      <c r="K6" s="49" t="s">
        <v>46</v>
      </c>
      <c r="L6" s="48"/>
    </row>
    <row r="7" spans="1:12" ht="15" x14ac:dyDescent="0.25">
      <c r="A7" s="25"/>
      <c r="B7" s="16"/>
      <c r="C7" s="11"/>
      <c r="D7" s="6"/>
      <c r="E7" s="50" t="s">
        <v>47</v>
      </c>
      <c r="F7" s="51">
        <v>65</v>
      </c>
      <c r="G7" s="51">
        <v>6.8</v>
      </c>
      <c r="H7" s="51">
        <v>20.2</v>
      </c>
      <c r="I7" s="51">
        <v>0</v>
      </c>
      <c r="J7" s="51">
        <v>209</v>
      </c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51</v>
      </c>
      <c r="F8" s="51">
        <v>200</v>
      </c>
      <c r="G8" s="51">
        <v>0.2</v>
      </c>
      <c r="H8" s="51">
        <v>0</v>
      </c>
      <c r="I8" s="51">
        <v>6.4</v>
      </c>
      <c r="J8" s="51">
        <v>26.8</v>
      </c>
      <c r="K8" s="52" t="s">
        <v>52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45</v>
      </c>
      <c r="G9" s="51">
        <v>3.4</v>
      </c>
      <c r="H9" s="51">
        <v>0.4</v>
      </c>
      <c r="I9" s="51">
        <v>22.1</v>
      </c>
      <c r="J9" s="51">
        <v>105.5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 t="s">
        <v>53</v>
      </c>
      <c r="F10" s="51">
        <v>50</v>
      </c>
      <c r="G10" s="51">
        <v>2.8</v>
      </c>
      <c r="H10" s="51">
        <v>0</v>
      </c>
      <c r="I10" s="51">
        <v>1.3</v>
      </c>
      <c r="J10" s="51">
        <v>16.100000000000001</v>
      </c>
      <c r="K10" s="52"/>
      <c r="L10" s="51"/>
    </row>
    <row r="11" spans="1:12" ht="15" x14ac:dyDescent="0.25">
      <c r="A11" s="25"/>
      <c r="B11" s="16"/>
      <c r="C11" s="11"/>
      <c r="D11" s="6"/>
      <c r="E11" s="50" t="s">
        <v>49</v>
      </c>
      <c r="F11" s="51">
        <v>40</v>
      </c>
      <c r="G11" s="51">
        <v>5.0999999999999996</v>
      </c>
      <c r="H11" s="51">
        <v>4.5999999999999996</v>
      </c>
      <c r="I11" s="51">
        <v>0.3</v>
      </c>
      <c r="J11" s="51">
        <v>64</v>
      </c>
      <c r="K11" s="52" t="s">
        <v>50</v>
      </c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550</v>
      </c>
      <c r="G13" s="21">
        <f>SUM(G6:G12)</f>
        <v>23.6</v>
      </c>
      <c r="H13" s="21">
        <f>SUM(H6:H12)</f>
        <v>30.699999999999996</v>
      </c>
      <c r="I13" s="21">
        <f>SUM(I6:I12)</f>
        <v>62.8</v>
      </c>
      <c r="J13" s="21">
        <f>SUM(J6:J12)</f>
        <v>623.4</v>
      </c>
      <c r="K13" s="27"/>
      <c r="L13" s="21">
        <f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92</v>
      </c>
      <c r="F18" s="51">
        <v>60</v>
      </c>
      <c r="G18" s="51">
        <v>0.9</v>
      </c>
      <c r="H18" s="51">
        <v>0.1</v>
      </c>
      <c r="I18" s="51">
        <v>5.2</v>
      </c>
      <c r="J18" s="51">
        <v>25.2</v>
      </c>
      <c r="K18" s="52" t="s">
        <v>93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94</v>
      </c>
      <c r="F19" s="51">
        <v>200</v>
      </c>
      <c r="G19" s="51">
        <v>1.9</v>
      </c>
      <c r="H19" s="51">
        <v>5.6</v>
      </c>
      <c r="I19" s="51">
        <v>13.2</v>
      </c>
      <c r="J19" s="51">
        <v>110.5</v>
      </c>
      <c r="K19" s="52" t="s">
        <v>95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96</v>
      </c>
      <c r="F20" s="51">
        <v>150</v>
      </c>
      <c r="G20" s="51">
        <v>8.1999999999999993</v>
      </c>
      <c r="H20" s="51">
        <v>6.9</v>
      </c>
      <c r="I20" s="51">
        <v>35.9</v>
      </c>
      <c r="J20" s="51">
        <v>238.9</v>
      </c>
      <c r="K20" s="52" t="s">
        <v>55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97</v>
      </c>
      <c r="F21" s="51">
        <v>60</v>
      </c>
      <c r="G21" s="51">
        <v>8.6999999999999993</v>
      </c>
      <c r="H21" s="51">
        <v>8.8000000000000007</v>
      </c>
      <c r="I21" s="51">
        <v>4.9000000000000004</v>
      </c>
      <c r="J21" s="51">
        <v>133.6</v>
      </c>
      <c r="K21" s="52" t="s">
        <v>98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99</v>
      </c>
      <c r="F22" s="51">
        <v>200</v>
      </c>
      <c r="G22" s="51">
        <v>0.5</v>
      </c>
      <c r="H22" s="51">
        <v>0</v>
      </c>
      <c r="I22" s="51">
        <v>19.8</v>
      </c>
      <c r="J22" s="51">
        <v>81</v>
      </c>
      <c r="K22" s="52" t="s">
        <v>100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48</v>
      </c>
      <c r="F23" s="51">
        <v>60</v>
      </c>
      <c r="G23" s="51">
        <v>4.5999999999999996</v>
      </c>
      <c r="H23" s="51">
        <v>0.5</v>
      </c>
      <c r="I23" s="51">
        <v>29.5</v>
      </c>
      <c r="J23" s="51">
        <v>140.6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 t="s">
        <v>101</v>
      </c>
      <c r="F25" s="51">
        <v>20</v>
      </c>
      <c r="G25" s="51">
        <v>0.3</v>
      </c>
      <c r="H25" s="51">
        <v>1.7</v>
      </c>
      <c r="I25" s="51">
        <v>0.6</v>
      </c>
      <c r="J25" s="51">
        <v>19</v>
      </c>
      <c r="K25" s="52" t="s">
        <v>102</v>
      </c>
      <c r="L25" s="51"/>
    </row>
    <row r="26" spans="1:12" ht="15" x14ac:dyDescent="0.25">
      <c r="A26" s="25"/>
      <c r="B26" s="16"/>
      <c r="C26" s="11"/>
      <c r="D26" s="6"/>
      <c r="E26" s="50" t="s">
        <v>103</v>
      </c>
      <c r="F26" s="51">
        <v>140</v>
      </c>
      <c r="G26" s="51">
        <v>1.1000000000000001</v>
      </c>
      <c r="H26" s="51">
        <v>0.3</v>
      </c>
      <c r="I26" s="51">
        <v>10.5</v>
      </c>
      <c r="J26" s="51">
        <v>19</v>
      </c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890</v>
      </c>
      <c r="G27" s="21">
        <f>SUM(G18:G26)</f>
        <v>26.2</v>
      </c>
      <c r="H27" s="21">
        <f>SUM(H18:H26)</f>
        <v>23.9</v>
      </c>
      <c r="I27" s="21">
        <f>SUM(I18:I26)</f>
        <v>119.6</v>
      </c>
      <c r="J27" s="21">
        <f>SUM(J18:J26)</f>
        <v>767.80000000000007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1440</v>
      </c>
      <c r="G47" s="34">
        <f>G13+G17+G27+G32+G39+G46</f>
        <v>49.8</v>
      </c>
      <c r="H47" s="34">
        <f>H13+H17+H27+H32+H39+H46</f>
        <v>54.599999999999994</v>
      </c>
      <c r="I47" s="34">
        <f>I13+I17+I27+I32+I39+I46</f>
        <v>182.39999999999998</v>
      </c>
      <c r="J47" s="34">
        <f>J13+J17+J27+J32+J39+J46</f>
        <v>1391.2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54</v>
      </c>
      <c r="F48" s="48">
        <v>150</v>
      </c>
      <c r="G48" s="48">
        <v>8.1999999999999993</v>
      </c>
      <c r="H48" s="48">
        <v>6.9</v>
      </c>
      <c r="I48" s="48">
        <v>35.9</v>
      </c>
      <c r="J48" s="48">
        <v>238.9</v>
      </c>
      <c r="K48" s="49" t="s">
        <v>55</v>
      </c>
      <c r="L48" s="48"/>
    </row>
    <row r="49" spans="1:12" ht="15" x14ac:dyDescent="0.25">
      <c r="A49" s="15"/>
      <c r="B49" s="16"/>
      <c r="C49" s="11"/>
      <c r="D49" s="6"/>
      <c r="E49" s="50" t="s">
        <v>56</v>
      </c>
      <c r="F49" s="51">
        <v>75</v>
      </c>
      <c r="G49" s="51">
        <v>14.4</v>
      </c>
      <c r="H49" s="51">
        <v>3.3</v>
      </c>
      <c r="I49" s="51">
        <v>10.1</v>
      </c>
      <c r="J49" s="51">
        <v>127.1</v>
      </c>
      <c r="K49" s="52" t="s">
        <v>57</v>
      </c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51</v>
      </c>
      <c r="F50" s="51">
        <v>200</v>
      </c>
      <c r="G50" s="51">
        <v>0.2</v>
      </c>
      <c r="H50" s="51">
        <v>0</v>
      </c>
      <c r="I50" s="51">
        <v>6.4</v>
      </c>
      <c r="J50" s="51">
        <v>26.8</v>
      </c>
      <c r="K50" s="52" t="s">
        <v>52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48</v>
      </c>
      <c r="F51" s="51">
        <v>45</v>
      </c>
      <c r="G51" s="51">
        <v>3.4</v>
      </c>
      <c r="H51" s="51">
        <v>0.4</v>
      </c>
      <c r="I51" s="51">
        <v>22.1</v>
      </c>
      <c r="J51" s="51">
        <v>105.5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 t="s">
        <v>58</v>
      </c>
      <c r="F52" s="51">
        <v>120</v>
      </c>
      <c r="G52" s="51">
        <v>0.5</v>
      </c>
      <c r="H52" s="51">
        <v>0.5</v>
      </c>
      <c r="I52" s="51">
        <v>11.8</v>
      </c>
      <c r="J52" s="51">
        <v>53.3</v>
      </c>
      <c r="K52" s="52"/>
      <c r="L52" s="51"/>
    </row>
    <row r="53" spans="1:12" ht="15" x14ac:dyDescent="0.25">
      <c r="A53" s="15"/>
      <c r="B53" s="16"/>
      <c r="C53" s="11"/>
      <c r="D53" s="6"/>
      <c r="E53" s="50" t="s">
        <v>59</v>
      </c>
      <c r="F53" s="51">
        <v>75</v>
      </c>
      <c r="G53" s="51">
        <v>1.2</v>
      </c>
      <c r="H53" s="51">
        <v>5.3</v>
      </c>
      <c r="I53" s="51">
        <v>0.2</v>
      </c>
      <c r="J53" s="51">
        <v>23.3</v>
      </c>
      <c r="K53" s="52"/>
      <c r="L53" s="51"/>
    </row>
    <row r="54" spans="1:12" ht="15" x14ac:dyDescent="0.25">
      <c r="A54" s="15"/>
      <c r="B54" s="16"/>
      <c r="C54" s="11"/>
      <c r="D54" s="6"/>
      <c r="E54" s="50" t="s">
        <v>49</v>
      </c>
      <c r="F54" s="51">
        <v>40</v>
      </c>
      <c r="G54" s="51">
        <v>5.0999999999999996</v>
      </c>
      <c r="H54" s="51">
        <v>4.5999999999999996</v>
      </c>
      <c r="I54" s="51">
        <v>0.3</v>
      </c>
      <c r="J54" s="51">
        <v>64</v>
      </c>
      <c r="K54" s="52" t="s">
        <v>50</v>
      </c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705</v>
      </c>
      <c r="G55" s="21">
        <f>SUM(G48:G54)</f>
        <v>33</v>
      </c>
      <c r="H55" s="21">
        <f>SUM(H48:H54)</f>
        <v>21</v>
      </c>
      <c r="I55" s="21">
        <f>SUM(I48:I54)</f>
        <v>86.8</v>
      </c>
      <c r="J55" s="21">
        <f>SUM(J48:J54)</f>
        <v>638.9</v>
      </c>
      <c r="K55" s="27"/>
      <c r="L55" s="21">
        <f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53</v>
      </c>
      <c r="F60" s="51">
        <v>50</v>
      </c>
      <c r="G60" s="51">
        <v>2.8</v>
      </c>
      <c r="H60" s="51">
        <v>0</v>
      </c>
      <c r="I60" s="51">
        <v>1.3</v>
      </c>
      <c r="J60" s="51">
        <v>16.100000000000001</v>
      </c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 t="s">
        <v>104</v>
      </c>
      <c r="F61" s="51">
        <v>200</v>
      </c>
      <c r="G61" s="51">
        <v>1.7</v>
      </c>
      <c r="H61" s="51">
        <v>5.4</v>
      </c>
      <c r="I61" s="51">
        <v>9.6</v>
      </c>
      <c r="J61" s="51">
        <v>93.9</v>
      </c>
      <c r="K61" s="52" t="s">
        <v>105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89</v>
      </c>
      <c r="F62" s="51">
        <v>150</v>
      </c>
      <c r="G62" s="51">
        <v>3.1</v>
      </c>
      <c r="H62" s="51">
        <v>6</v>
      </c>
      <c r="I62" s="51">
        <v>19.7</v>
      </c>
      <c r="J62" s="51">
        <v>145.80000000000001</v>
      </c>
      <c r="K62" s="52" t="s">
        <v>90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106</v>
      </c>
      <c r="F63" s="51">
        <v>80</v>
      </c>
      <c r="G63" s="51">
        <v>13.4</v>
      </c>
      <c r="H63" s="51">
        <v>14</v>
      </c>
      <c r="I63" s="51">
        <v>5.3</v>
      </c>
      <c r="J63" s="51">
        <v>200.5</v>
      </c>
      <c r="K63" s="52" t="s">
        <v>107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73</v>
      </c>
      <c r="F64" s="51">
        <v>200</v>
      </c>
      <c r="G64" s="51">
        <v>0.4</v>
      </c>
      <c r="H64" s="51">
        <v>0</v>
      </c>
      <c r="I64" s="51">
        <v>15</v>
      </c>
      <c r="J64" s="51">
        <v>60</v>
      </c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 t="s">
        <v>48</v>
      </c>
      <c r="F65" s="51">
        <v>60</v>
      </c>
      <c r="G65" s="51">
        <v>4.5999999999999996</v>
      </c>
      <c r="H65" s="51">
        <v>0.5</v>
      </c>
      <c r="I65" s="51">
        <v>29.5</v>
      </c>
      <c r="J65" s="51">
        <v>140.6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 t="s">
        <v>58</v>
      </c>
      <c r="F67" s="51">
        <v>120</v>
      </c>
      <c r="G67" s="51">
        <v>0.5</v>
      </c>
      <c r="H67" s="51">
        <v>0.5</v>
      </c>
      <c r="I67" s="51">
        <v>11.8</v>
      </c>
      <c r="J67" s="51">
        <v>53.3</v>
      </c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860</v>
      </c>
      <c r="G69" s="21">
        <f>SUM(G60:G68)</f>
        <v>26.5</v>
      </c>
      <c r="H69" s="21">
        <f>SUM(H60:H68)</f>
        <v>26.4</v>
      </c>
      <c r="I69" s="21">
        <f>SUM(I60:I68)</f>
        <v>92.2</v>
      </c>
      <c r="J69" s="21">
        <f>SUM(J60:J68)</f>
        <v>710.19999999999993</v>
      </c>
      <c r="K69" s="27"/>
      <c r="L69" s="21">
        <f ca="1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1565</v>
      </c>
      <c r="G89" s="34">
        <f>G55+G59+G69+G74+G81+G88</f>
        <v>59.5</v>
      </c>
      <c r="H89" s="34">
        <f>H55+H59+H69+H74+H81+H88</f>
        <v>47.4</v>
      </c>
      <c r="I89" s="34">
        <f>I55+I59+I69+I74+I81+I88</f>
        <v>179</v>
      </c>
      <c r="J89" s="34">
        <f>J55+J59+J69+J74+J81+J88</f>
        <v>1349.1</v>
      </c>
      <c r="K89" s="35"/>
      <c r="L89" s="34">
        <f ca="1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60</v>
      </c>
      <c r="F90" s="48">
        <v>200</v>
      </c>
      <c r="G90" s="48">
        <v>8.3000000000000007</v>
      </c>
      <c r="H90" s="48">
        <v>11.7</v>
      </c>
      <c r="I90" s="48">
        <v>37.5</v>
      </c>
      <c r="J90" s="48">
        <v>288</v>
      </c>
      <c r="K90" s="49" t="s">
        <v>61</v>
      </c>
      <c r="L90" s="48"/>
    </row>
    <row r="91" spans="1:12" ht="15" x14ac:dyDescent="0.25">
      <c r="A91" s="25"/>
      <c r="B91" s="16"/>
      <c r="C91" s="11"/>
      <c r="D91" s="6"/>
      <c r="E91" s="50" t="s">
        <v>62</v>
      </c>
      <c r="F91" s="51">
        <v>15</v>
      </c>
      <c r="G91" s="51">
        <v>3.5</v>
      </c>
      <c r="H91" s="51">
        <v>4.4000000000000004</v>
      </c>
      <c r="I91" s="51">
        <v>0</v>
      </c>
      <c r="J91" s="51">
        <v>53.7</v>
      </c>
      <c r="K91" s="52" t="s">
        <v>63</v>
      </c>
      <c r="L91" s="51"/>
    </row>
    <row r="92" spans="1:12" ht="15" x14ac:dyDescent="0.25">
      <c r="A92" s="25"/>
      <c r="B92" s="16"/>
      <c r="C92" s="11"/>
      <c r="D92" s="7" t="s">
        <v>22</v>
      </c>
      <c r="E92" s="50" t="s">
        <v>64</v>
      </c>
      <c r="F92" s="51">
        <v>200</v>
      </c>
      <c r="G92" s="51">
        <v>4.5999999999999996</v>
      </c>
      <c r="H92" s="51">
        <v>4.4000000000000004</v>
      </c>
      <c r="I92" s="51">
        <v>12.5</v>
      </c>
      <c r="J92" s="51">
        <v>107.2</v>
      </c>
      <c r="K92" s="52" t="s">
        <v>65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48</v>
      </c>
      <c r="F93" s="51">
        <v>50</v>
      </c>
      <c r="G93" s="51">
        <v>3.4</v>
      </c>
      <c r="H93" s="51">
        <v>0.44</v>
      </c>
      <c r="I93" s="51">
        <v>24.6</v>
      </c>
      <c r="J93" s="51">
        <v>117.2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66</v>
      </c>
      <c r="F95" s="51">
        <v>30</v>
      </c>
      <c r="G95" s="51">
        <v>2.4</v>
      </c>
      <c r="H95" s="51">
        <v>3.3</v>
      </c>
      <c r="I95" s="51">
        <v>21</v>
      </c>
      <c r="J95" s="51">
        <v>123</v>
      </c>
      <c r="K95" s="52"/>
      <c r="L95" s="51"/>
    </row>
    <row r="96" spans="1:12" ht="15" x14ac:dyDescent="0.25">
      <c r="A96" s="25"/>
      <c r="B96" s="16"/>
      <c r="C96" s="11"/>
      <c r="D96" s="6"/>
      <c r="E96" s="50" t="s">
        <v>67</v>
      </c>
      <c r="F96" s="51">
        <v>10</v>
      </c>
      <c r="G96" s="51">
        <v>0.1</v>
      </c>
      <c r="H96" s="51">
        <v>8.1999999999999993</v>
      </c>
      <c r="I96" s="51">
        <v>0.1</v>
      </c>
      <c r="J96" s="51">
        <v>74.8</v>
      </c>
      <c r="K96" s="52" t="s">
        <v>68</v>
      </c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505</v>
      </c>
      <c r="G97" s="21">
        <f>SUM(G90:G96)</f>
        <v>22.299999999999997</v>
      </c>
      <c r="H97" s="21">
        <f>SUM(H90:H96)</f>
        <v>32.44</v>
      </c>
      <c r="I97" s="21">
        <f>SUM(I90:I96)</f>
        <v>95.699999999999989</v>
      </c>
      <c r="J97" s="21">
        <f>SUM(J90:J96)</f>
        <v>763.9</v>
      </c>
      <c r="K97" s="27"/>
      <c r="L97" s="21">
        <f>SUM(L90:L96)</f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108</v>
      </c>
      <c r="F102" s="51">
        <v>80</v>
      </c>
      <c r="G102" s="51">
        <v>1.3</v>
      </c>
      <c r="H102" s="51">
        <v>8.1</v>
      </c>
      <c r="I102" s="51">
        <v>7.8</v>
      </c>
      <c r="J102" s="51">
        <v>108.7</v>
      </c>
      <c r="K102" s="52" t="s">
        <v>109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110</v>
      </c>
      <c r="F103" s="51">
        <v>200</v>
      </c>
      <c r="G103" s="51">
        <v>2.5</v>
      </c>
      <c r="H103" s="51">
        <v>2.2000000000000002</v>
      </c>
      <c r="I103" s="51">
        <v>18.100000000000001</v>
      </c>
      <c r="J103" s="51">
        <v>102</v>
      </c>
      <c r="K103" s="52" t="s">
        <v>111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69</v>
      </c>
      <c r="F104" s="51">
        <v>150</v>
      </c>
      <c r="G104" s="51">
        <v>3.6</v>
      </c>
      <c r="H104" s="51">
        <v>5.4</v>
      </c>
      <c r="I104" s="51">
        <v>36.4</v>
      </c>
      <c r="J104" s="51">
        <v>208.7</v>
      </c>
      <c r="K104" s="52" t="s">
        <v>70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112</v>
      </c>
      <c r="F105" s="51">
        <v>80</v>
      </c>
      <c r="G105" s="51">
        <v>13.5</v>
      </c>
      <c r="H105" s="51">
        <v>13.5</v>
      </c>
      <c r="I105" s="51">
        <v>3.1</v>
      </c>
      <c r="J105" s="51">
        <v>188.9</v>
      </c>
      <c r="K105" s="52" t="s">
        <v>113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99</v>
      </c>
      <c r="F106" s="51">
        <v>200</v>
      </c>
      <c r="G106" s="51">
        <v>0.5</v>
      </c>
      <c r="H106" s="51">
        <v>0</v>
      </c>
      <c r="I106" s="51">
        <v>19.8</v>
      </c>
      <c r="J106" s="51">
        <v>81</v>
      </c>
      <c r="K106" s="52" t="s">
        <v>100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48</v>
      </c>
      <c r="F107" s="51">
        <v>60</v>
      </c>
      <c r="G107" s="51">
        <v>4.5999999999999996</v>
      </c>
      <c r="H107" s="51">
        <v>0.5</v>
      </c>
      <c r="I107" s="51">
        <v>29.5</v>
      </c>
      <c r="J107" s="51">
        <v>140.6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 t="s">
        <v>58</v>
      </c>
      <c r="F109" s="51">
        <v>120</v>
      </c>
      <c r="G109" s="51">
        <v>0.5</v>
      </c>
      <c r="H109" s="51">
        <v>0.5</v>
      </c>
      <c r="I109" s="51">
        <v>11.8</v>
      </c>
      <c r="J109" s="51">
        <v>53.3</v>
      </c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890</v>
      </c>
      <c r="G111" s="21">
        <f>SUM(G102:G110)</f>
        <v>26.5</v>
      </c>
      <c r="H111" s="21">
        <f>SUM(H102:H110)</f>
        <v>30.200000000000003</v>
      </c>
      <c r="I111" s="21">
        <f>SUM(I102:I110)</f>
        <v>126.49999999999999</v>
      </c>
      <c r="J111" s="21">
        <f>SUM(J102:J110)</f>
        <v>883.19999999999993</v>
      </c>
      <c r="K111" s="27"/>
      <c r="L111" s="21">
        <f ca="1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1395</v>
      </c>
      <c r="G131" s="34">
        <f>G97+G101+G111+G116+G123+G130</f>
        <v>48.8</v>
      </c>
      <c r="H131" s="34">
        <f>H97+H101+H111+H116+H123+H130</f>
        <v>62.64</v>
      </c>
      <c r="I131" s="34">
        <f>I97+I101+I111+I116+I123+I130</f>
        <v>222.2</v>
      </c>
      <c r="J131" s="34">
        <f>J97+J101+J111+J116+J123+J130</f>
        <v>1647.1</v>
      </c>
      <c r="K131" s="35"/>
      <c r="L131" s="34">
        <f ca="1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69</v>
      </c>
      <c r="F132" s="48">
        <v>150</v>
      </c>
      <c r="G132" s="48">
        <v>3.6</v>
      </c>
      <c r="H132" s="48">
        <v>5.4</v>
      </c>
      <c r="I132" s="48">
        <v>36.4</v>
      </c>
      <c r="J132" s="48">
        <v>208</v>
      </c>
      <c r="K132" s="49" t="s">
        <v>70</v>
      </c>
      <c r="L132" s="48"/>
    </row>
    <row r="133" spans="1:12" ht="15" x14ac:dyDescent="0.25">
      <c r="A133" s="25"/>
      <c r="B133" s="16"/>
      <c r="C133" s="11"/>
      <c r="D133" s="6"/>
      <c r="E133" s="50" t="s">
        <v>71</v>
      </c>
      <c r="F133" s="51">
        <v>70</v>
      </c>
      <c r="G133" s="51">
        <v>9.6</v>
      </c>
      <c r="H133" s="51">
        <v>5.2</v>
      </c>
      <c r="I133" s="51">
        <v>4.0999999999999996</v>
      </c>
      <c r="J133" s="51">
        <v>101.7</v>
      </c>
      <c r="K133" s="52" t="s">
        <v>72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73</v>
      </c>
      <c r="F134" s="51">
        <v>200</v>
      </c>
      <c r="G134" s="51">
        <v>0.4</v>
      </c>
      <c r="H134" s="51">
        <v>0</v>
      </c>
      <c r="I134" s="51">
        <v>15</v>
      </c>
      <c r="J134" s="51">
        <v>60</v>
      </c>
      <c r="K134" s="52"/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48</v>
      </c>
      <c r="F135" s="51">
        <v>45</v>
      </c>
      <c r="G135" s="51">
        <v>3.4</v>
      </c>
      <c r="H135" s="51">
        <v>0.4</v>
      </c>
      <c r="I135" s="51">
        <v>22.1</v>
      </c>
      <c r="J135" s="51">
        <v>105.5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 t="s">
        <v>74</v>
      </c>
      <c r="F136" s="51">
        <v>120</v>
      </c>
      <c r="G136" s="51">
        <v>0.5</v>
      </c>
      <c r="H136" s="51">
        <v>0.5</v>
      </c>
      <c r="I136" s="51">
        <v>11.8</v>
      </c>
      <c r="J136" s="51">
        <v>53.3</v>
      </c>
      <c r="K136" s="52"/>
      <c r="L136" s="51"/>
    </row>
    <row r="137" spans="1:12" ht="15" x14ac:dyDescent="0.25">
      <c r="A137" s="25"/>
      <c r="B137" s="16"/>
      <c r="C137" s="11"/>
      <c r="D137" s="6"/>
      <c r="E137" s="50" t="s">
        <v>75</v>
      </c>
      <c r="F137" s="51">
        <v>50</v>
      </c>
      <c r="G137" s="51">
        <v>2.8</v>
      </c>
      <c r="H137" s="51">
        <v>0</v>
      </c>
      <c r="I137" s="51">
        <v>1.3</v>
      </c>
      <c r="J137" s="51">
        <v>16.100000000000001</v>
      </c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635</v>
      </c>
      <c r="G139" s="21">
        <f>SUM(G132:G138)</f>
        <v>20.3</v>
      </c>
      <c r="H139" s="21">
        <f>SUM(H132:H138)</f>
        <v>11.500000000000002</v>
      </c>
      <c r="I139" s="21">
        <f>SUM(I132:I138)</f>
        <v>90.699999999999989</v>
      </c>
      <c r="J139" s="21">
        <f>SUM(J132:J138)</f>
        <v>544.6</v>
      </c>
      <c r="K139" s="27"/>
      <c r="L139" s="21">
        <f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59</v>
      </c>
      <c r="F144" s="51">
        <v>75</v>
      </c>
      <c r="G144" s="51">
        <v>1.2</v>
      </c>
      <c r="H144" s="51">
        <v>5.3</v>
      </c>
      <c r="I144" s="51">
        <v>0.2</v>
      </c>
      <c r="J144" s="51">
        <v>23.3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114</v>
      </c>
      <c r="F145" s="51">
        <v>200</v>
      </c>
      <c r="G145" s="51">
        <v>4.2</v>
      </c>
      <c r="H145" s="51">
        <v>4</v>
      </c>
      <c r="I145" s="51">
        <v>15.7</v>
      </c>
      <c r="J145" s="51">
        <v>115.9</v>
      </c>
      <c r="K145" s="52" t="s">
        <v>115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89</v>
      </c>
      <c r="F146" s="51">
        <v>150</v>
      </c>
      <c r="G146" s="51">
        <v>3.1</v>
      </c>
      <c r="H146" s="51">
        <v>6</v>
      </c>
      <c r="I146" s="51">
        <v>19.7</v>
      </c>
      <c r="J146" s="51">
        <v>145.80000000000001</v>
      </c>
      <c r="K146" s="52" t="s">
        <v>90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116</v>
      </c>
      <c r="F147" s="51">
        <v>75</v>
      </c>
      <c r="G147" s="51">
        <v>14.4</v>
      </c>
      <c r="H147" s="51">
        <v>3.3</v>
      </c>
      <c r="I147" s="51">
        <v>10.1</v>
      </c>
      <c r="J147" s="51">
        <v>127.1</v>
      </c>
      <c r="K147" s="52" t="s">
        <v>117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73</v>
      </c>
      <c r="F148" s="51">
        <v>200</v>
      </c>
      <c r="G148" s="51">
        <v>0.4</v>
      </c>
      <c r="H148" s="51">
        <v>0</v>
      </c>
      <c r="I148" s="51">
        <v>15</v>
      </c>
      <c r="J148" s="51">
        <v>60</v>
      </c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48</v>
      </c>
      <c r="F149" s="51">
        <v>60</v>
      </c>
      <c r="G149" s="51">
        <v>4.5999999999999996</v>
      </c>
      <c r="H149" s="51">
        <v>0.5</v>
      </c>
      <c r="I149" s="51">
        <v>29.5</v>
      </c>
      <c r="J149" s="51">
        <v>140.6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 t="s">
        <v>118</v>
      </c>
      <c r="F151" s="51">
        <v>150</v>
      </c>
      <c r="G151" s="51">
        <v>2.2999999999999998</v>
      </c>
      <c r="H151" s="51">
        <v>0.8</v>
      </c>
      <c r="I151" s="51">
        <v>31.5</v>
      </c>
      <c r="J151" s="51">
        <v>141.80000000000001</v>
      </c>
      <c r="K151" s="52"/>
      <c r="L151" s="51"/>
    </row>
    <row r="152" spans="1:12" ht="15" x14ac:dyDescent="0.25">
      <c r="A152" s="25"/>
      <c r="B152" s="16"/>
      <c r="C152" s="11"/>
      <c r="D152" s="6"/>
      <c r="E152" s="50" t="s">
        <v>101</v>
      </c>
      <c r="F152" s="51">
        <v>20</v>
      </c>
      <c r="G152" s="51">
        <v>0.3</v>
      </c>
      <c r="H152" s="51">
        <v>1.7</v>
      </c>
      <c r="I152" s="51">
        <v>0.6</v>
      </c>
      <c r="J152" s="51">
        <v>19</v>
      </c>
      <c r="K152" s="52" t="s">
        <v>102</v>
      </c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930</v>
      </c>
      <c r="G153" s="21">
        <f>SUM(G144:G152)</f>
        <v>30.5</v>
      </c>
      <c r="H153" s="21">
        <f>SUM(H144:H152)</f>
        <v>21.6</v>
      </c>
      <c r="I153" s="21">
        <f>SUM(I144:I152)</f>
        <v>122.29999999999998</v>
      </c>
      <c r="J153" s="21">
        <f>SUM(J144:J152)</f>
        <v>773.5</v>
      </c>
      <c r="K153" s="27"/>
      <c r="L153" s="21">
        <f ca="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1565</v>
      </c>
      <c r="G173" s="34">
        <f>G139+G143+G153+G158+G165+G172</f>
        <v>50.8</v>
      </c>
      <c r="H173" s="34">
        <f>H139+H143+H153+H158+H165+H172</f>
        <v>33.1</v>
      </c>
      <c r="I173" s="34">
        <f>I139+I143+I153+I158+I165+I172</f>
        <v>212.99999999999997</v>
      </c>
      <c r="J173" s="34">
        <f>J139+J143+J153+J158+J165+J172</f>
        <v>1318.1</v>
      </c>
      <c r="K173" s="35"/>
      <c r="L173" s="34">
        <f ca="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76</v>
      </c>
      <c r="F174" s="48">
        <v>200</v>
      </c>
      <c r="G174" s="48">
        <v>8.1999999999999993</v>
      </c>
      <c r="H174" s="48">
        <v>10.8</v>
      </c>
      <c r="I174" s="48">
        <v>38.5</v>
      </c>
      <c r="J174" s="48">
        <v>283.5</v>
      </c>
      <c r="K174" s="49" t="s">
        <v>77</v>
      </c>
      <c r="L174" s="48"/>
    </row>
    <row r="175" spans="1:12" ht="15" x14ac:dyDescent="0.25">
      <c r="A175" s="25"/>
      <c r="B175" s="16"/>
      <c r="C175" s="11"/>
      <c r="D175" s="6"/>
      <c r="E175" s="50" t="s">
        <v>78</v>
      </c>
      <c r="F175" s="51">
        <v>75</v>
      </c>
      <c r="G175" s="51">
        <v>12.8</v>
      </c>
      <c r="H175" s="51">
        <v>8.1</v>
      </c>
      <c r="I175" s="51">
        <v>12.5</v>
      </c>
      <c r="J175" s="51">
        <v>173.9</v>
      </c>
      <c r="K175" s="52" t="s">
        <v>79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80</v>
      </c>
      <c r="F176" s="51">
        <v>200</v>
      </c>
      <c r="G176" s="51">
        <v>3.8</v>
      </c>
      <c r="H176" s="51">
        <v>3.5</v>
      </c>
      <c r="I176" s="51">
        <v>11.2</v>
      </c>
      <c r="J176" s="51">
        <v>91.2</v>
      </c>
      <c r="K176" s="52" t="s">
        <v>81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48</v>
      </c>
      <c r="F177" s="51">
        <v>45</v>
      </c>
      <c r="G177" s="51">
        <v>3.4</v>
      </c>
      <c r="H177" s="51">
        <v>0.4</v>
      </c>
      <c r="I177" s="51">
        <v>22.1</v>
      </c>
      <c r="J177" s="51">
        <v>105.5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520</v>
      </c>
      <c r="G181" s="21">
        <f>SUM(G174:G180)</f>
        <v>28.2</v>
      </c>
      <c r="H181" s="21">
        <f>SUM(H174:H180)</f>
        <v>22.799999999999997</v>
      </c>
      <c r="I181" s="21">
        <f>SUM(I174:I180)</f>
        <v>84.300000000000011</v>
      </c>
      <c r="J181" s="21">
        <f>SUM(J174:J180)</f>
        <v>654.1</v>
      </c>
      <c r="K181" s="27"/>
      <c r="L181" s="21">
        <f>SUM(L174:L180)</f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119</v>
      </c>
      <c r="F186" s="51">
        <v>50</v>
      </c>
      <c r="G186" s="51">
        <v>0.5</v>
      </c>
      <c r="H186" s="51">
        <v>4</v>
      </c>
      <c r="I186" s="51">
        <v>7</v>
      </c>
      <c r="J186" s="51">
        <v>49</v>
      </c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104</v>
      </c>
      <c r="F187" s="51">
        <v>200</v>
      </c>
      <c r="G187" s="51">
        <v>1.7</v>
      </c>
      <c r="H187" s="51">
        <v>5.4</v>
      </c>
      <c r="I187" s="51">
        <v>9.6</v>
      </c>
      <c r="J187" s="51">
        <v>93.9</v>
      </c>
      <c r="K187" s="52" t="s">
        <v>105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120</v>
      </c>
      <c r="F188" s="51">
        <v>150</v>
      </c>
      <c r="G188" s="51">
        <v>5.3</v>
      </c>
      <c r="H188" s="51">
        <v>5.5</v>
      </c>
      <c r="I188" s="51">
        <v>32.700000000000003</v>
      </c>
      <c r="J188" s="51">
        <v>202</v>
      </c>
      <c r="K188" s="52" t="s">
        <v>46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121</v>
      </c>
      <c r="F189" s="51">
        <v>100</v>
      </c>
      <c r="G189" s="51">
        <v>14.9</v>
      </c>
      <c r="H189" s="51">
        <v>15.6</v>
      </c>
      <c r="I189" s="51">
        <v>2.2000000000000002</v>
      </c>
      <c r="J189" s="51">
        <v>209.6</v>
      </c>
      <c r="K189" s="52" t="s">
        <v>122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99</v>
      </c>
      <c r="F190" s="51">
        <v>200</v>
      </c>
      <c r="G190" s="51">
        <v>0.5</v>
      </c>
      <c r="H190" s="51">
        <v>0</v>
      </c>
      <c r="I190" s="51">
        <v>19.8</v>
      </c>
      <c r="J190" s="51">
        <v>81</v>
      </c>
      <c r="K190" s="52" t="s">
        <v>100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48</v>
      </c>
      <c r="F191" s="51">
        <v>60</v>
      </c>
      <c r="G191" s="51">
        <v>4.5999999999999996</v>
      </c>
      <c r="H191" s="51">
        <v>0.5</v>
      </c>
      <c r="I191" s="51">
        <v>29.5</v>
      </c>
      <c r="J191" s="51">
        <v>140.6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760</v>
      </c>
      <c r="G195" s="21">
        <f>SUM(G186:G194)</f>
        <v>27.5</v>
      </c>
      <c r="H195" s="21">
        <f>SUM(H186:H194)</f>
        <v>31</v>
      </c>
      <c r="I195" s="21">
        <f>SUM(I186:I194)</f>
        <v>100.80000000000001</v>
      </c>
      <c r="J195" s="21">
        <f>SUM(J186:J194)</f>
        <v>776.1</v>
      </c>
      <c r="K195" s="27"/>
      <c r="L195" s="21">
        <f ca="1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1280</v>
      </c>
      <c r="G215" s="34">
        <f>G181+G185+G195+G200+G207+G214</f>
        <v>55.7</v>
      </c>
      <c r="H215" s="34">
        <f>H181+H185+H195+H200+H207+H214</f>
        <v>53.8</v>
      </c>
      <c r="I215" s="34">
        <f>I181+I185+I195+I200+I207+I214</f>
        <v>185.10000000000002</v>
      </c>
      <c r="J215" s="34">
        <f>J181+J185+J195+J200+J207+J214</f>
        <v>1430.2</v>
      </c>
      <c r="K215" s="35"/>
      <c r="L215" s="34">
        <f ca="1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82</v>
      </c>
      <c r="F300" s="48">
        <v>200</v>
      </c>
      <c r="G300" s="48">
        <v>20.9</v>
      </c>
      <c r="H300" s="48">
        <v>6.9</v>
      </c>
      <c r="I300" s="48">
        <v>17.3</v>
      </c>
      <c r="J300" s="48">
        <v>216.1</v>
      </c>
      <c r="K300" s="49" t="s">
        <v>83</v>
      </c>
      <c r="L300" s="48"/>
    </row>
    <row r="301" spans="1:12" ht="15" x14ac:dyDescent="0.25">
      <c r="A301" s="25"/>
      <c r="B301" s="16"/>
      <c r="C301" s="11"/>
      <c r="D301" s="6"/>
      <c r="E301" s="50" t="s">
        <v>62</v>
      </c>
      <c r="F301" s="51">
        <v>15</v>
      </c>
      <c r="G301" s="51">
        <v>3.5</v>
      </c>
      <c r="H301" s="51">
        <v>4.4000000000000004</v>
      </c>
      <c r="I301" s="51">
        <v>0</v>
      </c>
      <c r="J301" s="51">
        <v>53.7</v>
      </c>
      <c r="K301" s="52" t="s">
        <v>63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51</v>
      </c>
      <c r="F302" s="51">
        <v>200</v>
      </c>
      <c r="G302" s="51">
        <v>0.2</v>
      </c>
      <c r="H302" s="51">
        <v>0</v>
      </c>
      <c r="I302" s="51">
        <v>6.4</v>
      </c>
      <c r="J302" s="51">
        <v>26.8</v>
      </c>
      <c r="K302" s="52" t="s">
        <v>52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48</v>
      </c>
      <c r="F303" s="51">
        <v>45</v>
      </c>
      <c r="G303" s="51">
        <v>3.4</v>
      </c>
      <c r="H303" s="51">
        <v>0.4</v>
      </c>
      <c r="I303" s="51">
        <v>22.1</v>
      </c>
      <c r="J303" s="51">
        <v>105.5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66</v>
      </c>
      <c r="F305" s="51">
        <v>30</v>
      </c>
      <c r="G305" s="51">
        <v>2.4</v>
      </c>
      <c r="H305" s="51">
        <v>3.3</v>
      </c>
      <c r="I305" s="51">
        <v>21</v>
      </c>
      <c r="J305" s="51">
        <v>123</v>
      </c>
      <c r="K305" s="52"/>
      <c r="L305" s="51"/>
    </row>
    <row r="306" spans="1:12" ht="15" x14ac:dyDescent="0.25">
      <c r="A306" s="25"/>
      <c r="B306" s="16"/>
      <c r="C306" s="11"/>
      <c r="D306" s="6"/>
      <c r="E306" s="50" t="s">
        <v>49</v>
      </c>
      <c r="F306" s="51">
        <v>40</v>
      </c>
      <c r="G306" s="51">
        <v>5.0999999999999996</v>
      </c>
      <c r="H306" s="51">
        <v>4.5999999999999996</v>
      </c>
      <c r="I306" s="51">
        <v>0.3</v>
      </c>
      <c r="J306" s="51">
        <v>64</v>
      </c>
      <c r="K306" s="52" t="s">
        <v>50</v>
      </c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530</v>
      </c>
      <c r="G307" s="21">
        <f>SUM(G300:G306)</f>
        <v>35.499999999999993</v>
      </c>
      <c r="H307" s="21">
        <f>SUM(H300:H306)</f>
        <v>19.600000000000001</v>
      </c>
      <c r="I307" s="21">
        <f>SUM(I300:I306)</f>
        <v>67.100000000000009</v>
      </c>
      <c r="J307" s="21">
        <f>SUM(J300:J306)</f>
        <v>589.1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108</v>
      </c>
      <c r="F312" s="51">
        <v>80</v>
      </c>
      <c r="G312" s="51">
        <v>1.3</v>
      </c>
      <c r="H312" s="51">
        <v>8.1</v>
      </c>
      <c r="I312" s="51">
        <v>7.8</v>
      </c>
      <c r="J312" s="51">
        <v>108.7</v>
      </c>
      <c r="K312" s="52" t="s">
        <v>109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94</v>
      </c>
      <c r="F313" s="51">
        <v>200</v>
      </c>
      <c r="G313" s="51">
        <v>1.9</v>
      </c>
      <c r="H313" s="51">
        <v>5.6</v>
      </c>
      <c r="I313" s="51">
        <v>13.2</v>
      </c>
      <c r="J313" s="51">
        <v>110.5</v>
      </c>
      <c r="K313" s="52" t="s">
        <v>95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86</v>
      </c>
      <c r="F314" s="51">
        <v>200</v>
      </c>
      <c r="G314" s="51">
        <v>15.2</v>
      </c>
      <c r="H314" s="51">
        <v>15.4</v>
      </c>
      <c r="I314" s="51">
        <v>38.6</v>
      </c>
      <c r="J314" s="51">
        <v>354.4</v>
      </c>
      <c r="K314" s="52" t="s">
        <v>87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99</v>
      </c>
      <c r="F316" s="51">
        <v>200</v>
      </c>
      <c r="G316" s="51">
        <v>0.5</v>
      </c>
      <c r="H316" s="51">
        <v>0</v>
      </c>
      <c r="I316" s="51">
        <v>19.8</v>
      </c>
      <c r="J316" s="51">
        <v>81</v>
      </c>
      <c r="K316" s="52" t="s">
        <v>100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48</v>
      </c>
      <c r="F317" s="51">
        <v>60</v>
      </c>
      <c r="G317" s="51">
        <v>4.5999999999999996</v>
      </c>
      <c r="H317" s="51">
        <v>0.5</v>
      </c>
      <c r="I317" s="51">
        <v>29.5</v>
      </c>
      <c r="J317" s="51">
        <v>140.6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 t="s">
        <v>103</v>
      </c>
      <c r="F319" s="51">
        <v>140</v>
      </c>
      <c r="G319" s="51">
        <v>1.1000000000000001</v>
      </c>
      <c r="H319" s="51">
        <v>0.3</v>
      </c>
      <c r="I319" s="51">
        <v>10.5</v>
      </c>
      <c r="J319" s="51">
        <v>49</v>
      </c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880</v>
      </c>
      <c r="G321" s="21">
        <f>SUM(G312:G320)</f>
        <v>24.6</v>
      </c>
      <c r="H321" s="21">
        <f>SUM(H312:H320)</f>
        <v>29.900000000000002</v>
      </c>
      <c r="I321" s="21">
        <f>SUM(I312:I320)</f>
        <v>119.4</v>
      </c>
      <c r="J321" s="21">
        <f>SUM(J312:J320)</f>
        <v>844.19999999999993</v>
      </c>
      <c r="K321" s="27"/>
      <c r="L321" s="21">
        <f ca="1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1410</v>
      </c>
      <c r="G341" s="34">
        <f>G307+G311+G321+G326+G333+G340</f>
        <v>60.099999999999994</v>
      </c>
      <c r="H341" s="34">
        <f>H307+H311+H321+H326+H333+H340</f>
        <v>49.5</v>
      </c>
      <c r="I341" s="34">
        <f>I307+I311+I321+I326+I333+I340</f>
        <v>186.5</v>
      </c>
      <c r="J341" s="34">
        <f>J307+J311+J321+J326+J333+J340</f>
        <v>1433.3</v>
      </c>
      <c r="K341" s="35"/>
      <c r="L341" s="34">
        <f ca="1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84</v>
      </c>
      <c r="F342" s="48">
        <v>200</v>
      </c>
      <c r="G342" s="48">
        <v>5.2</v>
      </c>
      <c r="H342" s="48">
        <v>6.5</v>
      </c>
      <c r="I342" s="48">
        <v>28.4</v>
      </c>
      <c r="J342" s="48">
        <v>193.7</v>
      </c>
      <c r="K342" s="49" t="s">
        <v>85</v>
      </c>
      <c r="L342" s="48"/>
    </row>
    <row r="343" spans="1:12" ht="15" x14ac:dyDescent="0.25">
      <c r="A343" s="15"/>
      <c r="B343" s="16"/>
      <c r="C343" s="11"/>
      <c r="D343" s="6"/>
      <c r="E343" s="50" t="s">
        <v>62</v>
      </c>
      <c r="F343" s="51">
        <v>15</v>
      </c>
      <c r="G343" s="51">
        <v>3.5</v>
      </c>
      <c r="H343" s="51">
        <v>4.4000000000000004</v>
      </c>
      <c r="I343" s="51">
        <v>0</v>
      </c>
      <c r="J343" s="51">
        <v>53.7</v>
      </c>
      <c r="K343" s="52" t="s">
        <v>63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64</v>
      </c>
      <c r="F344" s="51">
        <v>200</v>
      </c>
      <c r="G344" s="51">
        <v>4.5999999999999996</v>
      </c>
      <c r="H344" s="51">
        <v>4.4000000000000004</v>
      </c>
      <c r="I344" s="51">
        <v>12.5</v>
      </c>
      <c r="J344" s="51">
        <v>107.2</v>
      </c>
      <c r="K344" s="52" t="s">
        <v>65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48</v>
      </c>
      <c r="F345" s="51">
        <v>50</v>
      </c>
      <c r="G345" s="51">
        <v>3.4</v>
      </c>
      <c r="H345" s="51">
        <v>0.44</v>
      </c>
      <c r="I345" s="51">
        <v>24.6</v>
      </c>
      <c r="J345" s="51">
        <v>117.2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67</v>
      </c>
      <c r="F347" s="51">
        <v>10</v>
      </c>
      <c r="G347" s="51">
        <v>0.1</v>
      </c>
      <c r="H347" s="51">
        <v>8.1999999999999993</v>
      </c>
      <c r="I347" s="51">
        <v>0.1</v>
      </c>
      <c r="J347" s="51">
        <v>74.8</v>
      </c>
      <c r="K347" s="52" t="s">
        <v>68</v>
      </c>
      <c r="L347" s="51"/>
    </row>
    <row r="348" spans="1:12" ht="15" x14ac:dyDescent="0.25">
      <c r="A348" s="15"/>
      <c r="B348" s="16"/>
      <c r="C348" s="11"/>
      <c r="D348" s="6"/>
      <c r="E348" s="50" t="s">
        <v>66</v>
      </c>
      <c r="F348" s="51">
        <v>30</v>
      </c>
      <c r="G348" s="51">
        <v>2.4</v>
      </c>
      <c r="H348" s="51">
        <v>3.3</v>
      </c>
      <c r="I348" s="51">
        <v>21</v>
      </c>
      <c r="J348" s="51">
        <v>123</v>
      </c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>SUM(G342:G348)</f>
        <v>19.2</v>
      </c>
      <c r="H349" s="21">
        <f>SUM(H342:H348)</f>
        <v>27.24</v>
      </c>
      <c r="I349" s="21">
        <f>SUM(I342:I348)</f>
        <v>86.6</v>
      </c>
      <c r="J349" s="21">
        <f>SUM(J342:J348)</f>
        <v>669.59999999999991</v>
      </c>
      <c r="K349" s="27"/>
      <c r="L349" s="21">
        <f>SUM(L342:L348)</f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53</v>
      </c>
      <c r="F354" s="51">
        <v>50</v>
      </c>
      <c r="G354" s="51">
        <v>2.8</v>
      </c>
      <c r="H354" s="51">
        <v>0</v>
      </c>
      <c r="I354" s="51">
        <v>1.3</v>
      </c>
      <c r="J354" s="51">
        <v>16.100000000000001</v>
      </c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110</v>
      </c>
      <c r="F355" s="51">
        <v>200</v>
      </c>
      <c r="G355" s="51">
        <v>2.5</v>
      </c>
      <c r="H355" s="51">
        <v>2.2000000000000002</v>
      </c>
      <c r="I355" s="51">
        <v>18.100000000000001</v>
      </c>
      <c r="J355" s="51">
        <v>102</v>
      </c>
      <c r="K355" s="52" t="s">
        <v>111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89</v>
      </c>
      <c r="F356" s="51">
        <v>150</v>
      </c>
      <c r="G356" s="51">
        <v>3.1</v>
      </c>
      <c r="H356" s="51">
        <v>6</v>
      </c>
      <c r="I356" s="51">
        <v>19.7</v>
      </c>
      <c r="J356" s="51">
        <v>145.80000000000001</v>
      </c>
      <c r="K356" s="52" t="s">
        <v>90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56</v>
      </c>
      <c r="F357" s="51">
        <v>75</v>
      </c>
      <c r="G357" s="51">
        <v>14.4</v>
      </c>
      <c r="H357" s="51">
        <v>3.3</v>
      </c>
      <c r="I357" s="51">
        <v>10.1</v>
      </c>
      <c r="J357" s="51">
        <v>127.1</v>
      </c>
      <c r="K357" s="52" t="s">
        <v>57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73</v>
      </c>
      <c r="F358" s="51">
        <v>200</v>
      </c>
      <c r="G358" s="51">
        <v>0.4</v>
      </c>
      <c r="H358" s="51">
        <v>0</v>
      </c>
      <c r="I358" s="51">
        <v>15</v>
      </c>
      <c r="J358" s="51">
        <v>60</v>
      </c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48</v>
      </c>
      <c r="F359" s="51">
        <v>60</v>
      </c>
      <c r="G359" s="51">
        <v>4.5999999999999996</v>
      </c>
      <c r="H359" s="51">
        <v>0.5</v>
      </c>
      <c r="I359" s="51">
        <v>29.5</v>
      </c>
      <c r="J359" s="51">
        <v>140.6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 t="s">
        <v>101</v>
      </c>
      <c r="F361" s="51">
        <v>20</v>
      </c>
      <c r="G361" s="51">
        <v>0.3</v>
      </c>
      <c r="H361" s="51">
        <v>1.7</v>
      </c>
      <c r="I361" s="51">
        <v>0.6</v>
      </c>
      <c r="J361" s="51">
        <v>19</v>
      </c>
      <c r="K361" s="52" t="s">
        <v>102</v>
      </c>
      <c r="L361" s="51"/>
    </row>
    <row r="362" spans="1:12" ht="15" x14ac:dyDescent="0.25">
      <c r="A362" s="15"/>
      <c r="B362" s="16"/>
      <c r="C362" s="11"/>
      <c r="D362" s="6"/>
      <c r="E362" s="50" t="s">
        <v>103</v>
      </c>
      <c r="F362" s="51">
        <v>140</v>
      </c>
      <c r="G362" s="51">
        <v>1.1000000000000001</v>
      </c>
      <c r="H362" s="51">
        <v>0.3</v>
      </c>
      <c r="I362" s="51">
        <v>10.5</v>
      </c>
      <c r="J362" s="51">
        <v>49</v>
      </c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895</v>
      </c>
      <c r="G363" s="21">
        <f>SUM(G354:G362)</f>
        <v>29.2</v>
      </c>
      <c r="H363" s="21">
        <f>SUM(H354:H362)</f>
        <v>14</v>
      </c>
      <c r="I363" s="21">
        <f>SUM(I354:I362)</f>
        <v>104.8</v>
      </c>
      <c r="J363" s="21">
        <f>SUM(J354:J362)</f>
        <v>659.6</v>
      </c>
      <c r="K363" s="27"/>
      <c r="L363" s="21">
        <f ca="1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1400</v>
      </c>
      <c r="G383" s="34">
        <f>G349+G353+G363+G368+G375+G382</f>
        <v>48.4</v>
      </c>
      <c r="H383" s="34">
        <f>H349+H353+H363+H368+H375+H382</f>
        <v>41.239999999999995</v>
      </c>
      <c r="I383" s="34">
        <f>I349+I353+I363+I368+I375+I382</f>
        <v>191.39999999999998</v>
      </c>
      <c r="J383" s="34">
        <f>J349+J353+J363+J368+J375+J382</f>
        <v>1329.1999999999998</v>
      </c>
      <c r="K383" s="35"/>
      <c r="L383" s="34">
        <f ca="1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86</v>
      </c>
      <c r="F384" s="48">
        <v>200</v>
      </c>
      <c r="G384" s="48">
        <v>15.2</v>
      </c>
      <c r="H384" s="48">
        <v>15.4</v>
      </c>
      <c r="I384" s="48">
        <v>38.6</v>
      </c>
      <c r="J384" s="48">
        <v>354.4</v>
      </c>
      <c r="K384" s="49" t="s">
        <v>87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80</v>
      </c>
      <c r="F386" s="51">
        <v>200</v>
      </c>
      <c r="G386" s="51">
        <v>3.8</v>
      </c>
      <c r="H386" s="51">
        <v>3.5</v>
      </c>
      <c r="I386" s="51">
        <v>11.2</v>
      </c>
      <c r="J386" s="51">
        <v>91.2</v>
      </c>
      <c r="K386" s="52" t="s">
        <v>81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48</v>
      </c>
      <c r="F387" s="51">
        <v>45</v>
      </c>
      <c r="G387" s="51">
        <v>3.4</v>
      </c>
      <c r="H387" s="51">
        <v>0.4</v>
      </c>
      <c r="I387" s="51">
        <v>22.1</v>
      </c>
      <c r="J387" s="51">
        <v>105.5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 t="s">
        <v>58</v>
      </c>
      <c r="F388" s="51">
        <v>120</v>
      </c>
      <c r="G388" s="51">
        <v>0.5</v>
      </c>
      <c r="H388" s="51">
        <v>0.5</v>
      </c>
      <c r="I388" s="51">
        <v>11.8</v>
      </c>
      <c r="J388" s="51">
        <v>53.3</v>
      </c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565</v>
      </c>
      <c r="G391" s="21">
        <f>SUM(G384:G390)</f>
        <v>22.9</v>
      </c>
      <c r="H391" s="21">
        <f>SUM(H384:H390)</f>
        <v>19.799999999999997</v>
      </c>
      <c r="I391" s="21">
        <f>SUM(I384:I390)</f>
        <v>83.7</v>
      </c>
      <c r="J391" s="21">
        <f>SUM(J384:J390)</f>
        <v>604.39999999999986</v>
      </c>
      <c r="K391" s="27"/>
      <c r="L391" s="21">
        <f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119</v>
      </c>
      <c r="F396" s="51">
        <v>50</v>
      </c>
      <c r="G396" s="51">
        <v>0.5</v>
      </c>
      <c r="H396" s="51">
        <v>4</v>
      </c>
      <c r="I396" s="51">
        <v>7</v>
      </c>
      <c r="J396" s="51">
        <v>49</v>
      </c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104</v>
      </c>
      <c r="F397" s="51">
        <v>200</v>
      </c>
      <c r="G397" s="51">
        <v>1.7</v>
      </c>
      <c r="H397" s="51">
        <v>5.4</v>
      </c>
      <c r="I397" s="51">
        <v>9.6</v>
      </c>
      <c r="J397" s="51">
        <v>93.9</v>
      </c>
      <c r="K397" s="52" t="s">
        <v>105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96</v>
      </c>
      <c r="F398" s="51">
        <v>150</v>
      </c>
      <c r="G398" s="51">
        <v>8.1999999999999993</v>
      </c>
      <c r="H398" s="51">
        <v>6.9</v>
      </c>
      <c r="I398" s="51">
        <v>35.9</v>
      </c>
      <c r="J398" s="51">
        <v>238.9</v>
      </c>
      <c r="K398" s="52" t="s">
        <v>123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106</v>
      </c>
      <c r="F399" s="51">
        <v>80</v>
      </c>
      <c r="G399" s="51">
        <v>13.4</v>
      </c>
      <c r="H399" s="51">
        <v>14</v>
      </c>
      <c r="I399" s="51">
        <v>5.3</v>
      </c>
      <c r="J399" s="51">
        <v>200.5</v>
      </c>
      <c r="K399" s="52" t="s">
        <v>107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99</v>
      </c>
      <c r="F400" s="51">
        <v>200</v>
      </c>
      <c r="G400" s="51">
        <v>0.5</v>
      </c>
      <c r="H400" s="51">
        <v>0</v>
      </c>
      <c r="I400" s="51">
        <v>19.8</v>
      </c>
      <c r="J400" s="51">
        <v>81</v>
      </c>
      <c r="K400" s="52" t="s">
        <v>100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48</v>
      </c>
      <c r="F401" s="51">
        <v>60</v>
      </c>
      <c r="G401" s="51">
        <v>4.5999999999999996</v>
      </c>
      <c r="H401" s="51">
        <v>0.5</v>
      </c>
      <c r="I401" s="51">
        <v>29.5</v>
      </c>
      <c r="J401" s="51">
        <v>140.6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 t="s">
        <v>124</v>
      </c>
      <c r="F403" s="51">
        <v>140</v>
      </c>
      <c r="G403" s="51">
        <v>1.1000000000000001</v>
      </c>
      <c r="H403" s="51">
        <v>0.3</v>
      </c>
      <c r="I403" s="51">
        <v>10.5</v>
      </c>
      <c r="J403" s="51">
        <v>49</v>
      </c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880</v>
      </c>
      <c r="G405" s="21">
        <f>SUM(G396:G404)</f>
        <v>30</v>
      </c>
      <c r="H405" s="21">
        <f>SUM(H396:H404)</f>
        <v>31.1</v>
      </c>
      <c r="I405" s="21">
        <f>SUM(I396:I404)</f>
        <v>117.6</v>
      </c>
      <c r="J405" s="21">
        <f>SUM(J396:J404)</f>
        <v>852.9</v>
      </c>
      <c r="K405" s="27"/>
      <c r="L405" s="21">
        <f ca="1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1445</v>
      </c>
      <c r="G425" s="34">
        <f>G391+G395+G405+G410+G417+G424</f>
        <v>52.9</v>
      </c>
      <c r="H425" s="34">
        <f>H391+H395+H405+H410+H417+H424</f>
        <v>50.9</v>
      </c>
      <c r="I425" s="34">
        <f>I391+I395+I405+I410+I417+I424</f>
        <v>201.3</v>
      </c>
      <c r="J425" s="34">
        <f>J391+J395+J405+J410+J417+J424</f>
        <v>1457.2999999999997</v>
      </c>
      <c r="K425" s="35"/>
      <c r="L425" s="34">
        <f ca="1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88</v>
      </c>
      <c r="F426" s="48">
        <v>70</v>
      </c>
      <c r="G426" s="48">
        <v>9.6</v>
      </c>
      <c r="H426" s="48">
        <v>5.2</v>
      </c>
      <c r="I426" s="48">
        <v>4.0999999999999996</v>
      </c>
      <c r="J426" s="48">
        <v>101.7</v>
      </c>
      <c r="K426" s="49" t="s">
        <v>72</v>
      </c>
      <c r="L426" s="48"/>
    </row>
    <row r="427" spans="1:12" ht="15" x14ac:dyDescent="0.25">
      <c r="A427" s="25"/>
      <c r="B427" s="16"/>
      <c r="C427" s="11"/>
      <c r="D427" s="6"/>
      <c r="E427" s="50" t="s">
        <v>89</v>
      </c>
      <c r="F427" s="51">
        <v>150</v>
      </c>
      <c r="G427" s="51">
        <v>3.1</v>
      </c>
      <c r="H427" s="51">
        <v>6</v>
      </c>
      <c r="I427" s="51">
        <v>19.7</v>
      </c>
      <c r="J427" s="51">
        <v>145.80000000000001</v>
      </c>
      <c r="K427" s="52" t="s">
        <v>90</v>
      </c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73</v>
      </c>
      <c r="F428" s="51">
        <v>200</v>
      </c>
      <c r="G428" s="51">
        <v>0.4</v>
      </c>
      <c r="H428" s="51">
        <v>0</v>
      </c>
      <c r="I428" s="51">
        <v>15</v>
      </c>
      <c r="J428" s="51">
        <v>60</v>
      </c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48</v>
      </c>
      <c r="F429" s="51">
        <v>45</v>
      </c>
      <c r="G429" s="51">
        <v>3.4</v>
      </c>
      <c r="H429" s="51">
        <v>0.4</v>
      </c>
      <c r="I429" s="51">
        <v>22.1</v>
      </c>
      <c r="J429" s="51">
        <v>105.5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 t="s">
        <v>59</v>
      </c>
      <c r="F430" s="51">
        <v>75</v>
      </c>
      <c r="G430" s="51">
        <v>1.2</v>
      </c>
      <c r="H430" s="51">
        <v>5.3</v>
      </c>
      <c r="I430" s="51">
        <v>0.2</v>
      </c>
      <c r="J430" s="51">
        <v>23.3</v>
      </c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540</v>
      </c>
      <c r="G433" s="21">
        <f>SUM(G426:G432)</f>
        <v>17.7</v>
      </c>
      <c r="H433" s="21">
        <f>SUM(H426:H432)</f>
        <v>16.899999999999999</v>
      </c>
      <c r="I433" s="21">
        <f>SUM(I426:I432)</f>
        <v>61.1</v>
      </c>
      <c r="J433" s="21">
        <f>SUM(J426:J432)</f>
        <v>436.3</v>
      </c>
      <c r="K433" s="27"/>
      <c r="L433" s="21">
        <f>SUM(L426:L432)</f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92</v>
      </c>
      <c r="F438" s="51">
        <v>60</v>
      </c>
      <c r="G438" s="51">
        <v>0.9</v>
      </c>
      <c r="H438" s="51">
        <v>0.1</v>
      </c>
      <c r="I438" s="51">
        <v>5.2</v>
      </c>
      <c r="J438" s="51">
        <v>25.2</v>
      </c>
      <c r="K438" s="52" t="s">
        <v>93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114</v>
      </c>
      <c r="F439" s="51">
        <v>200</v>
      </c>
      <c r="G439" s="51">
        <v>4.2</v>
      </c>
      <c r="H439" s="51">
        <v>4</v>
      </c>
      <c r="I439" s="51">
        <v>15.7</v>
      </c>
      <c r="J439" s="51">
        <v>115.9</v>
      </c>
      <c r="K439" s="52" t="s">
        <v>115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120</v>
      </c>
      <c r="F440" s="51">
        <v>150</v>
      </c>
      <c r="G440" s="51">
        <v>5.3</v>
      </c>
      <c r="H440" s="51">
        <v>5.5</v>
      </c>
      <c r="I440" s="51">
        <v>32.700000000000003</v>
      </c>
      <c r="J440" s="51">
        <v>202</v>
      </c>
      <c r="K440" s="52" t="s">
        <v>46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47</v>
      </c>
      <c r="F441" s="51">
        <v>65</v>
      </c>
      <c r="G441" s="51">
        <v>6.8</v>
      </c>
      <c r="H441" s="51">
        <v>20.2</v>
      </c>
      <c r="I441" s="51">
        <v>0</v>
      </c>
      <c r="J441" s="51">
        <v>209</v>
      </c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73</v>
      </c>
      <c r="F442" s="51">
        <v>200</v>
      </c>
      <c r="G442" s="51">
        <v>0.4</v>
      </c>
      <c r="H442" s="51">
        <v>0</v>
      </c>
      <c r="I442" s="51">
        <v>15</v>
      </c>
      <c r="J442" s="51">
        <v>60</v>
      </c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48</v>
      </c>
      <c r="F443" s="51">
        <v>60</v>
      </c>
      <c r="G443" s="51">
        <v>4.5999999999999996</v>
      </c>
      <c r="H443" s="51">
        <v>0.5</v>
      </c>
      <c r="I443" s="51">
        <v>29.5</v>
      </c>
      <c r="J443" s="51">
        <v>140.6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 t="s">
        <v>118</v>
      </c>
      <c r="F445" s="51">
        <v>150</v>
      </c>
      <c r="G445" s="51">
        <v>2.2999999999999998</v>
      </c>
      <c r="H445" s="51">
        <v>0.8</v>
      </c>
      <c r="I445" s="51">
        <v>31.5</v>
      </c>
      <c r="J445" s="51">
        <v>141.80000000000001</v>
      </c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885</v>
      </c>
      <c r="G447" s="21">
        <f>SUM(G438:G446)</f>
        <v>24.499999999999996</v>
      </c>
      <c r="H447" s="21">
        <f>SUM(H438:H446)</f>
        <v>31.099999999999998</v>
      </c>
      <c r="I447" s="21">
        <f>SUM(I438:I446)</f>
        <v>129.6</v>
      </c>
      <c r="J447" s="21">
        <f>SUM(J438:J446)</f>
        <v>894.5</v>
      </c>
      <c r="K447" s="27"/>
      <c r="L447" s="21">
        <f ca="1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1425</v>
      </c>
      <c r="G467" s="34">
        <f>G433+G437+G447+G452+G459+G466</f>
        <v>42.199999999999996</v>
      </c>
      <c r="H467" s="34">
        <f>H433+H437+H447+H452+H459+H466</f>
        <v>48</v>
      </c>
      <c r="I467" s="34">
        <f>I433+I437+I447+I452+I459+I466</f>
        <v>190.7</v>
      </c>
      <c r="J467" s="34">
        <f>J433+J437+J447+J452+J459+J466</f>
        <v>1330.8</v>
      </c>
      <c r="K467" s="35"/>
      <c r="L467" s="34">
        <f ca="1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76</v>
      </c>
      <c r="F468" s="48">
        <v>200</v>
      </c>
      <c r="G468" s="48">
        <v>8.1999999999999993</v>
      </c>
      <c r="H468" s="48">
        <v>10.8</v>
      </c>
      <c r="I468" s="48">
        <v>38.5</v>
      </c>
      <c r="J468" s="48">
        <v>283.5</v>
      </c>
      <c r="K468" s="49" t="s">
        <v>77</v>
      </c>
      <c r="L468" s="48"/>
    </row>
    <row r="469" spans="1:12" ht="15" x14ac:dyDescent="0.25">
      <c r="A469" s="25"/>
      <c r="B469" s="16"/>
      <c r="C469" s="11"/>
      <c r="D469" s="6"/>
      <c r="E469" s="50" t="s">
        <v>91</v>
      </c>
      <c r="F469" s="51">
        <v>75</v>
      </c>
      <c r="G469" s="51">
        <v>12.8</v>
      </c>
      <c r="H469" s="51">
        <v>8.1</v>
      </c>
      <c r="I469" s="51">
        <v>12.5</v>
      </c>
      <c r="J469" s="51">
        <v>173.9</v>
      </c>
      <c r="K469" s="52" t="s">
        <v>79</v>
      </c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80</v>
      </c>
      <c r="F470" s="51">
        <v>200</v>
      </c>
      <c r="G470" s="51">
        <v>3.8</v>
      </c>
      <c r="H470" s="51">
        <v>3.5</v>
      </c>
      <c r="I470" s="51">
        <v>11.2</v>
      </c>
      <c r="J470" s="51">
        <v>91.2</v>
      </c>
      <c r="K470" s="52" t="s">
        <v>81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48</v>
      </c>
      <c r="F471" s="51">
        <v>45</v>
      </c>
      <c r="G471" s="51">
        <v>3.4</v>
      </c>
      <c r="H471" s="51">
        <v>0.4</v>
      </c>
      <c r="I471" s="51">
        <v>22.1</v>
      </c>
      <c r="J471" s="51">
        <v>105.5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520</v>
      </c>
      <c r="G475" s="21">
        <f>SUM(G468:G474)</f>
        <v>28.2</v>
      </c>
      <c r="H475" s="21">
        <f>SUM(H468:H474)</f>
        <v>22.799999999999997</v>
      </c>
      <c r="I475" s="21">
        <f>SUM(I468:I474)</f>
        <v>84.300000000000011</v>
      </c>
      <c r="J475" s="21">
        <f>SUM(J468:J474)</f>
        <v>654.1</v>
      </c>
      <c r="K475" s="27"/>
      <c r="L475" s="21">
        <f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59</v>
      </c>
      <c r="F480" s="51">
        <v>75</v>
      </c>
      <c r="G480" s="51">
        <v>1.2</v>
      </c>
      <c r="H480" s="51">
        <v>5.3</v>
      </c>
      <c r="I480" s="51">
        <v>0.2</v>
      </c>
      <c r="J480" s="51">
        <v>23.3</v>
      </c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104</v>
      </c>
      <c r="F481" s="51">
        <v>200</v>
      </c>
      <c r="G481" s="51">
        <v>1.7</v>
      </c>
      <c r="H481" s="51">
        <v>5.4</v>
      </c>
      <c r="I481" s="51">
        <v>9.6</v>
      </c>
      <c r="J481" s="51">
        <v>93.9</v>
      </c>
      <c r="K481" s="52" t="s">
        <v>105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89</v>
      </c>
      <c r="F482" s="51">
        <v>150</v>
      </c>
      <c r="G482" s="51">
        <v>3.1</v>
      </c>
      <c r="H482" s="51">
        <v>6</v>
      </c>
      <c r="I482" s="51">
        <v>19.7</v>
      </c>
      <c r="J482" s="51">
        <v>145.80000000000001</v>
      </c>
      <c r="K482" s="52" t="s">
        <v>90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88</v>
      </c>
      <c r="F483" s="51">
        <v>70</v>
      </c>
      <c r="G483" s="51">
        <v>9.6</v>
      </c>
      <c r="H483" s="51">
        <v>5.2</v>
      </c>
      <c r="I483" s="51">
        <v>4.0999999999999996</v>
      </c>
      <c r="J483" s="51">
        <v>101.7</v>
      </c>
      <c r="K483" s="52" t="s">
        <v>72</v>
      </c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73</v>
      </c>
      <c r="F484" s="51">
        <v>200</v>
      </c>
      <c r="G484" s="51">
        <v>0.4</v>
      </c>
      <c r="H484" s="51">
        <v>0</v>
      </c>
      <c r="I484" s="51">
        <v>15</v>
      </c>
      <c r="J484" s="51">
        <v>60</v>
      </c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48</v>
      </c>
      <c r="F485" s="51">
        <v>60</v>
      </c>
      <c r="G485" s="51">
        <v>4.5999999999999996</v>
      </c>
      <c r="H485" s="51">
        <v>0.5</v>
      </c>
      <c r="I485" s="51">
        <v>29.5</v>
      </c>
      <c r="J485" s="51">
        <v>140.6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 t="s">
        <v>103</v>
      </c>
      <c r="F487" s="51">
        <v>140</v>
      </c>
      <c r="G487" s="51">
        <v>1.1000000000000001</v>
      </c>
      <c r="H487" s="51">
        <v>0.3</v>
      </c>
      <c r="I487" s="51">
        <v>10.5</v>
      </c>
      <c r="J487" s="51">
        <v>49</v>
      </c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895</v>
      </c>
      <c r="G489" s="21">
        <f>SUM(G480:G488)</f>
        <v>21.700000000000003</v>
      </c>
      <c r="H489" s="21">
        <f>SUM(H480:H488)</f>
        <v>22.7</v>
      </c>
      <c r="I489" s="21">
        <f>SUM(I480:I488)</f>
        <v>88.6</v>
      </c>
      <c r="J489" s="21">
        <f>SUM(J480:J488)</f>
        <v>614.29999999999995</v>
      </c>
      <c r="K489" s="27"/>
      <c r="L489" s="21">
        <f ca="1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1415</v>
      </c>
      <c r="G509" s="34">
        <f>G475+G479+G489+G494+G501+G508</f>
        <v>49.900000000000006</v>
      </c>
      <c r="H509" s="34">
        <f>H475+H479+H489+H494+H501+H508</f>
        <v>45.5</v>
      </c>
      <c r="I509" s="34">
        <f>I475+I479+I489+I494+I501+I508</f>
        <v>172.9</v>
      </c>
      <c r="J509" s="34">
        <f>J475+J479+J489+J494+J501+J508</f>
        <v>1268.4000000000001</v>
      </c>
      <c r="K509" s="35"/>
      <c r="L509" s="34">
        <f ca="1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1434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51.809999999999988</v>
      </c>
      <c r="H594" s="42">
        <f t="shared" si="0"/>
        <v>48.667999999999992</v>
      </c>
      <c r="I594" s="42">
        <f t="shared" si="0"/>
        <v>192.45</v>
      </c>
      <c r="J594" s="42">
        <f t="shared" si="0"/>
        <v>1395.4699999999998</v>
      </c>
      <c r="K594" s="42"/>
      <c r="L594" s="42" t="e">
        <f t="shared" ca="1" si="0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2023-10-13T07:36:58Z</cp:lastPrinted>
  <dcterms:created xsi:type="dcterms:W3CDTF">2022-05-16T14:23:56Z</dcterms:created>
  <dcterms:modified xsi:type="dcterms:W3CDTF">2023-10-15T04:41:20Z</dcterms:modified>
</cp:coreProperties>
</file>